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12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утверждение'!$B$14:$I$180</definedName>
    <definedName name="_xlnm.Print_Area" localSheetId="0">'на утверждение'!$A$1:$I$227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5" i="3" l="1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<sst xmlns="http://schemas.openxmlformats.org/spreadsheetml/2006/main" count="22" uniqueCount="22">
  <si>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</si>
  <si>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</si>
  <si>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</si>
  <si>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</si>
  <si>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</si>
  <si>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</si>
  <si>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</si>
  <si>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</si>
  <si>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</si>
  <si>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</si>
  <si>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</si>
  <si>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</si>
  <si>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</si>
  <si>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</si>
  <si>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</si>
  <si>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</si>
  <si>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</si>
  <si>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</si>
  <si>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</si>
  <si>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</si>
  <si>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12.07.2024</t>
  </si>
  <si>
    <t>ООО "САЛАТЕРИЯ"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</si>
</sst>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 shrinkToFit="1"/>
    </xf>
    <xf numFmtId="14" fontId="10" fillId="0" borderId="1" xfId="0" applyNumberFormat="1" applyFont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G4" t="str">
            <v>Панин</v>
          </cell>
          <cell r="H4" t="str">
            <v>Юрий</v>
          </cell>
          <cell r="I4" t="str">
            <v>Викторович</v>
          </cell>
          <cell r="K4" t="str">
            <v>Наладчик оборудования в производстве пищевой продукции</v>
          </cell>
          <cell r="L4" t="str">
            <v>1 год</v>
          </cell>
          <cell r="M4" t="str">
            <v>первичная</v>
          </cell>
          <cell r="N4" t="str">
            <v>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«Купавинская текстильная компания»</v>
          </cell>
          <cell r="G5" t="str">
            <v>Любас</v>
          </cell>
          <cell r="H5" t="str">
            <v>Ярослав</v>
          </cell>
          <cell r="I5" t="str">
            <v>Иванович</v>
          </cell>
          <cell r="K5" t="str">
            <v>Главный механик</v>
          </cell>
          <cell r="L5" t="str">
            <v>8 лет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группа до 1000 В</v>
          </cell>
          <cell r="S5" t="str">
            <v>ПТЭЭПЭЭ</v>
          </cell>
          <cell r="V5">
            <v>0.375</v>
          </cell>
        </row>
        <row r="6">
          <cell r="E6" t="str">
            <v>ООО "АСМ-Инжиниринг"</v>
          </cell>
          <cell r="G6" t="str">
            <v>Гондаренко</v>
          </cell>
          <cell r="H6" t="str">
            <v>Алексей</v>
          </cell>
          <cell r="I6" t="str">
            <v>Геннадьевич</v>
          </cell>
          <cell r="K6" t="str">
            <v>Электромонтажник</v>
          </cell>
          <cell r="L6" t="str">
            <v>17 лет</v>
          </cell>
          <cell r="M6" t="str">
            <v>первичная</v>
          </cell>
          <cell r="N6" t="str">
            <v>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"АСМ-Инжиниринг"</v>
          </cell>
          <cell r="G7" t="str">
            <v xml:space="preserve">Шарапов </v>
          </cell>
          <cell r="H7" t="str">
            <v xml:space="preserve">Алексей </v>
          </cell>
          <cell r="I7" t="str">
            <v>Андреевич</v>
          </cell>
          <cell r="K7" t="str">
            <v>Электромонтажник</v>
          </cell>
          <cell r="L7" t="str">
            <v>3,5 года</v>
          </cell>
          <cell r="M7" t="str">
            <v>первичная</v>
          </cell>
          <cell r="N7" t="str">
            <v>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"АСМ-Инжиниринг"</v>
          </cell>
          <cell r="G8" t="str">
            <v>Степанов</v>
          </cell>
          <cell r="H8" t="str">
            <v>Максим</v>
          </cell>
          <cell r="I8" t="str">
            <v>Вячеславович</v>
          </cell>
          <cell r="K8" t="str">
            <v>Электромонтажник</v>
          </cell>
          <cell r="L8" t="str">
            <v>3,5 года</v>
          </cell>
          <cell r="M8" t="str">
            <v>первичная</v>
          </cell>
          <cell r="N8" t="str">
            <v>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"Водотранссервис"</v>
          </cell>
          <cell r="G9" t="str">
            <v>Серебренников</v>
          </cell>
          <cell r="H9" t="str">
            <v>Даниил</v>
          </cell>
          <cell r="I9" t="str">
            <v>Владимирович</v>
          </cell>
          <cell r="K9" t="str">
            <v>Заместитель директора по строительству</v>
          </cell>
          <cell r="L9" t="str">
            <v>11лет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ОАО "ПФОП"</v>
          </cell>
          <cell r="G10" t="str">
            <v xml:space="preserve">Суков </v>
          </cell>
          <cell r="H10" t="str">
            <v>Михаил</v>
          </cell>
          <cell r="I10" t="str">
            <v>Иванович</v>
          </cell>
          <cell r="K10" t="str">
            <v>Главный инженер</v>
          </cell>
          <cell r="L10" t="str">
            <v>23 года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1000В</v>
          </cell>
          <cell r="S10" t="str">
            <v>ПТЭЭПЭЭ</v>
          </cell>
          <cell r="V10">
            <v>0.375</v>
          </cell>
        </row>
        <row r="11">
          <cell r="E11" t="str">
            <v>ОАО "ПФОП"</v>
          </cell>
          <cell r="G11" t="str">
            <v>Лютов</v>
          </cell>
          <cell r="H11" t="str">
            <v>Алексей</v>
          </cell>
          <cell r="I11" t="str">
            <v>Александрович</v>
          </cell>
          <cell r="K11" t="str">
            <v>Главный механик</v>
          </cell>
          <cell r="L11" t="str">
            <v>14 лет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1000В</v>
          </cell>
          <cell r="S11" t="str">
            <v>ПТЭЭПЭЭ</v>
          </cell>
          <cell r="V11">
            <v>0.375</v>
          </cell>
        </row>
        <row r="12">
          <cell r="E12" t="str">
            <v>ОАО "ПФОП"</v>
          </cell>
          <cell r="G12" t="str">
            <v>Плоскер</v>
          </cell>
          <cell r="H12" t="str">
            <v>Леонид</v>
          </cell>
          <cell r="I12" t="str">
            <v>Владленович</v>
          </cell>
          <cell r="K12" t="str">
            <v>Главный инженер</v>
          </cell>
          <cell r="L12" t="str">
            <v>18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до 1000В</v>
          </cell>
          <cell r="S12" t="str">
            <v>ПТЭЭПЭЭ</v>
          </cell>
          <cell r="V12">
            <v>0.375</v>
          </cell>
        </row>
        <row r="13">
          <cell r="E13" t="str">
            <v>АО ТСТ "Транссервис"</v>
          </cell>
          <cell r="G13" t="str">
            <v>Буйлов</v>
          </cell>
          <cell r="H13" t="str">
            <v>Николай</v>
          </cell>
          <cell r="I13" t="str">
            <v>Валерьевич</v>
          </cell>
          <cell r="K13" t="str">
            <v>Главный инженер</v>
          </cell>
          <cell r="L13" t="str">
            <v>9 лет</v>
          </cell>
          <cell r="M13" t="str">
            <v>внеочередная</v>
          </cell>
          <cell r="N13" t="str">
            <v>административно-технический персонал, с правом проведения испытаний оборудывания повышенным напряжением</v>
          </cell>
          <cell r="R13" t="str">
            <v>II до и выше 1000 В</v>
          </cell>
          <cell r="S13" t="str">
            <v>ПТЭЭСиС</v>
          </cell>
          <cell r="V13">
            <v>0.375</v>
          </cell>
        </row>
        <row r="14">
          <cell r="E14" t="str">
            <v>АО ТСТ "Транссервис"</v>
          </cell>
          <cell r="G14" t="str">
            <v>Гуськов</v>
          </cell>
          <cell r="H14" t="str">
            <v>Владимир</v>
          </cell>
          <cell r="I14" t="str">
            <v>Васильевич</v>
          </cell>
          <cell r="K14" t="str">
            <v>Заместитель главного инженера</v>
          </cell>
          <cell r="L14" t="str">
            <v>2 года</v>
          </cell>
          <cell r="M14" t="str">
            <v>очередная</v>
          </cell>
          <cell r="N14" t="str">
            <v>административно-технический персонал, с правом проведения испытаний оборудывания повышенным напряжением</v>
          </cell>
          <cell r="R14" t="str">
            <v>II до и выше 1000 В</v>
          </cell>
          <cell r="S14" t="str">
            <v>ПТЭЭСиС</v>
          </cell>
          <cell r="V14">
            <v>0.375</v>
          </cell>
        </row>
        <row r="15">
          <cell r="E15" t="str">
            <v>АО ТСТ "Транссервис"</v>
          </cell>
          <cell r="G15" t="str">
            <v>Рудицер</v>
          </cell>
          <cell r="H15" t="str">
            <v>Михаил</v>
          </cell>
          <cell r="I15" t="str">
            <v>Игоревич</v>
          </cell>
          <cell r="K15" t="str">
            <v>Ведущий инженер</v>
          </cell>
          <cell r="L15" t="str">
            <v>9 лет</v>
          </cell>
          <cell r="M15" t="str">
            <v>очередная</v>
          </cell>
          <cell r="N15" t="str">
            <v>административно-технический персонал, с правом проведения испытаний оборудывания повышенным напряжением</v>
          </cell>
          <cell r="R15" t="str">
            <v>II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МБУ СПЕЦТРАНС</v>
          </cell>
          <cell r="G16" t="str">
            <v>Филиппов</v>
          </cell>
          <cell r="H16" t="str">
            <v xml:space="preserve">Юрий </v>
          </cell>
          <cell r="I16" t="str">
            <v>Анатольевич</v>
          </cell>
          <cell r="K16" t="str">
            <v>Электромонтер  по ремонту и обслуживанию электрооборудования</v>
          </cell>
          <cell r="L16" t="str">
            <v>1 мес.</v>
          </cell>
          <cell r="M16" t="str">
            <v>первичная</v>
          </cell>
          <cell r="N16" t="str">
            <v>ремонтный персонал</v>
          </cell>
          <cell r="R16" t="str">
            <v xml:space="preserve">  II до 1000 В</v>
          </cell>
          <cell r="S16" t="str">
            <v>ПТЭЭПЭЭ</v>
          </cell>
          <cell r="V16">
            <v>0.375</v>
          </cell>
        </row>
        <row r="17">
          <cell r="E17" t="str">
            <v>АНО "КСК" КРИСТАЛЛ"</v>
          </cell>
          <cell r="G17" t="str">
            <v>Алексеев</v>
          </cell>
          <cell r="H17" t="str">
            <v>Сергей</v>
          </cell>
          <cell r="I17" t="str">
            <v>Васильевич</v>
          </cell>
          <cell r="K17" t="str">
            <v>Инженер-электроник</v>
          </cell>
          <cell r="L17" t="str">
            <v>10 лет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Муниципальное учреждение "Аварийно-спасательная служба городского округа Электросталь"</v>
          </cell>
          <cell r="G18" t="str">
            <v xml:space="preserve">Майоров </v>
          </cell>
          <cell r="H18" t="str">
            <v xml:space="preserve">Алексей </v>
          </cell>
          <cell r="I18" t="str">
            <v>Александрович</v>
          </cell>
          <cell r="K18" t="str">
            <v>Начальник поисково-спасательного отряда</v>
          </cell>
          <cell r="L18" t="str">
            <v>11 мес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"ДРЕКО"</v>
          </cell>
          <cell r="G19" t="str">
            <v xml:space="preserve">Вялов </v>
          </cell>
          <cell r="H19" t="str">
            <v>Антон</v>
          </cell>
          <cell r="I19" t="str">
            <v>Александрович</v>
          </cell>
          <cell r="K19" t="str">
            <v>Электрик</v>
          </cell>
          <cell r="L19" t="str">
            <v>5 лет 9 мес</v>
          </cell>
          <cell r="M19" t="str">
            <v>первичная</v>
          </cell>
          <cell r="N19" t="str">
            <v>ремонтный персонал</v>
          </cell>
          <cell r="R19" t="str">
            <v>II до  1000 В</v>
          </cell>
          <cell r="S19" t="str">
            <v>ПТЭЭПЭЭ</v>
          </cell>
          <cell r="V19">
            <v>0.375</v>
          </cell>
        </row>
        <row r="20">
          <cell r="E20" t="str">
            <v xml:space="preserve">ФКП «Щелковский биокомбинат» </v>
          </cell>
          <cell r="G20" t="str">
            <v xml:space="preserve">Ванюшкин </v>
          </cell>
          <cell r="H20" t="str">
            <v xml:space="preserve">Владимир </v>
          </cell>
          <cell r="I20" t="str">
            <v>Николаевич</v>
          </cell>
          <cell r="K20" t="str">
            <v>Заместитель главного инженера</v>
          </cell>
          <cell r="L20" t="str">
            <v>3 года</v>
          </cell>
          <cell r="M20" t="str">
            <v>очередная</v>
          </cell>
          <cell r="N20" t="str">
            <v>административно-технческий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"ФАРМАЛАКТ"</v>
          </cell>
          <cell r="G21" t="str">
            <v>Корнеев</v>
          </cell>
          <cell r="H21" t="str">
            <v>Денис</v>
          </cell>
          <cell r="I21" t="str">
            <v>Константинович</v>
          </cell>
          <cell r="K21" t="str">
            <v>Слесарь по контрольно-измерительным
 приборам и автоматике</v>
          </cell>
          <cell r="L21" t="str">
            <v>1 год</v>
          </cell>
          <cell r="M21" t="str">
            <v>первичная</v>
          </cell>
          <cell r="N21" t="str">
            <v>ремонтный персонал</v>
          </cell>
          <cell r="R21" t="str">
            <v xml:space="preserve">II группа до 1000 В </v>
          </cell>
          <cell r="S21" t="str">
            <v>ПТЭЭПЭЭ</v>
          </cell>
          <cell r="V21">
            <v>0.375</v>
          </cell>
        </row>
        <row r="22">
          <cell r="E22" t="str">
            <v>ООО "ЮКЭнерго"</v>
          </cell>
          <cell r="G22" t="str">
            <v xml:space="preserve">Тремаскин </v>
          </cell>
          <cell r="H22" t="str">
            <v>Юрий</v>
          </cell>
          <cell r="I22" t="str">
            <v>Кузьмич</v>
          </cell>
          <cell r="K22" t="str">
            <v>Главный инженер</v>
          </cell>
          <cell r="L22" t="str">
            <v>1 год</v>
          </cell>
          <cell r="M22" t="str">
            <v>внеочередная</v>
          </cell>
          <cell r="N22" t="str">
            <v>административно-технический персонал, с правом проведения испытаний оборудывания повышенным напряжением</v>
          </cell>
          <cell r="R22" t="str">
            <v>V до и выше 1000 В</v>
          </cell>
          <cell r="S22" t="str">
            <v>ПТЭЭСиС</v>
          </cell>
          <cell r="V22">
            <v>0.375</v>
          </cell>
        </row>
        <row r="23">
          <cell r="E23" t="str">
            <v>ООО "ЮКЭнерго"</v>
          </cell>
          <cell r="G23" t="str">
            <v>Иванов</v>
          </cell>
          <cell r="H23" t="str">
            <v xml:space="preserve">Дмитрий </v>
          </cell>
          <cell r="I23" t="str">
            <v>Георгиевич</v>
          </cell>
          <cell r="K23" t="str">
            <v>Дежурный инженер</v>
          </cell>
          <cell r="L23" t="str">
            <v>1 год</v>
          </cell>
          <cell r="M23" t="str">
            <v>первичная</v>
          </cell>
          <cell r="N23" t="str">
            <v>ремонтный персонал</v>
          </cell>
          <cell r="R23" t="str">
            <v>II  до  1000 В</v>
          </cell>
          <cell r="S23" t="str">
            <v>ПТЭЭСиС</v>
          </cell>
          <cell r="V23">
            <v>0.375</v>
          </cell>
        </row>
        <row r="24">
          <cell r="E24" t="str">
            <v>ООО "ЮКЭнерго"</v>
          </cell>
          <cell r="G24" t="str">
            <v xml:space="preserve">Суданов </v>
          </cell>
          <cell r="H24" t="str">
            <v xml:space="preserve">Дмитрий </v>
          </cell>
          <cell r="I24" t="str">
            <v>Вячеславович</v>
          </cell>
          <cell r="K24" t="str">
            <v>Дежурный инженер</v>
          </cell>
          <cell r="L24" t="str">
            <v>1 год</v>
          </cell>
          <cell r="M24" t="str">
            <v>первичная</v>
          </cell>
          <cell r="N24" t="str">
            <v>ремонтный персонал</v>
          </cell>
          <cell r="R24" t="str">
            <v>II  до  1000 В</v>
          </cell>
          <cell r="S24" t="str">
            <v>ПТЭЭСиС</v>
          </cell>
          <cell r="V24">
            <v>0.375</v>
          </cell>
        </row>
        <row r="25">
          <cell r="E25" t="str">
            <v>ООО "ЮКЭнерго"</v>
          </cell>
          <cell r="G25" t="str">
            <v>Новиков</v>
          </cell>
          <cell r="H25" t="str">
            <v>Денис</v>
          </cell>
          <cell r="I25" t="str">
            <v>Игоревич</v>
          </cell>
          <cell r="K25" t="str">
            <v>Дежурный инженер</v>
          </cell>
          <cell r="L25" t="str">
            <v>1 год</v>
          </cell>
          <cell r="M25" t="str">
            <v>первичная</v>
          </cell>
          <cell r="N25" t="str">
            <v>ремонтный персонал</v>
          </cell>
          <cell r="R25" t="str">
            <v>II  до 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АО "НВТ-СИСТЕМЫ"</v>
          </cell>
          <cell r="G26" t="str">
            <v>Спирина</v>
          </cell>
          <cell r="H26" t="str">
            <v>Екатерина</v>
          </cell>
          <cell r="I26" t="str">
            <v>Константиновна</v>
          </cell>
          <cell r="K26" t="str">
            <v>Начальник отдела АСУ</v>
          </cell>
          <cell r="L26" t="str">
            <v>24 года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 Наливкин Валерий Алексеевич</v>
          </cell>
          <cell r="G27" t="str">
            <v xml:space="preserve">Сорокин </v>
          </cell>
          <cell r="H27" t="str">
            <v xml:space="preserve">Сергей </v>
          </cell>
          <cell r="I27" t="str">
            <v>Николаевич</v>
          </cell>
          <cell r="K27" t="str">
            <v>Сетевой инженер</v>
          </cell>
          <cell r="L27" t="str">
            <v>1 г . 9 мес.</v>
          </cell>
          <cell r="M27" t="str">
            <v>внеочередная</v>
          </cell>
          <cell r="N27" t="str">
            <v>оперативно-ремонтный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ИП  Наливкин Валерий Алексеевич</v>
          </cell>
          <cell r="G28" t="str">
            <v xml:space="preserve">Киселёв </v>
          </cell>
          <cell r="H28" t="str">
            <v xml:space="preserve">Андрей </v>
          </cell>
          <cell r="I28" t="str">
            <v>Сергеевич</v>
          </cell>
          <cell r="K28" t="str">
            <v>Сетевой инженер</v>
          </cell>
          <cell r="L28" t="str">
            <v>1 г . 3 мес.</v>
          </cell>
          <cell r="M28" t="str">
            <v>внеочередная</v>
          </cell>
          <cell r="N28" t="str">
            <v>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ИП Тарасов Николай Викторович</v>
          </cell>
          <cell r="G29" t="str">
            <v>Тарасов</v>
          </cell>
          <cell r="H29" t="str">
            <v xml:space="preserve">Дмитрий </v>
          </cell>
          <cell r="I29" t="str">
            <v>Николаевич</v>
          </cell>
          <cell r="K29" t="str">
            <v>Технический директор</v>
          </cell>
          <cell r="L29" t="str">
            <v>3 года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ОУСР №4 Минсоцразвития МО</v>
          </cell>
          <cell r="G30" t="str">
            <v>Крышин</v>
          </cell>
          <cell r="H30" t="str">
            <v>Игорь</v>
          </cell>
          <cell r="I30" t="str">
            <v>Сергеевич</v>
          </cell>
          <cell r="K30" t="str">
            <v>Заместитель заведующего отделом</v>
          </cell>
          <cell r="L30" t="str">
            <v>1 год, 9 месяцев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ОУСР №4 Минсоцразвития МО</v>
          </cell>
          <cell r="G31" t="str">
            <v>Ермилов</v>
          </cell>
          <cell r="H31" t="str">
            <v>Илья</v>
          </cell>
          <cell r="I31" t="str">
            <v>Романович</v>
          </cell>
          <cell r="K31" t="str">
            <v>Консультант</v>
          </cell>
          <cell r="L31" t="str">
            <v>1 год, 9 месяцев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«АКВАТИК»</v>
          </cell>
          <cell r="G32" t="str">
            <v xml:space="preserve">Парасочка </v>
          </cell>
          <cell r="H32" t="str">
            <v xml:space="preserve">Иван </v>
          </cell>
          <cell r="I32" t="str">
            <v>Николаевич</v>
          </cell>
          <cell r="K32" t="str">
            <v>Главный инженер</v>
          </cell>
          <cell r="L32" t="str">
            <v>5 мес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«АКВАТИК»</v>
          </cell>
          <cell r="G33" t="str">
            <v>Королев</v>
          </cell>
          <cell r="H33" t="str">
            <v xml:space="preserve">Виктор </v>
          </cell>
          <cell r="I33" t="str">
            <v>Вадимович</v>
          </cell>
          <cell r="K33" t="str">
            <v xml:space="preserve">Заместитель технического директора </v>
          </cell>
          <cell r="L33" t="str">
            <v>8 лет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«АКВАТИК»</v>
          </cell>
          <cell r="G34" t="str">
            <v xml:space="preserve">Еремин </v>
          </cell>
          <cell r="H34" t="str">
            <v xml:space="preserve">Денис </v>
          </cell>
          <cell r="I34" t="str">
            <v>Александрович</v>
          </cell>
          <cell r="K34" t="str">
            <v xml:space="preserve">Начальник производства </v>
          </cell>
          <cell r="L34" t="str">
            <v>4 года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ОП ООО "ТМХ Инжиниринг"в г.Мытищи  Конструкторское бюро "Городской транспорт"</v>
          </cell>
          <cell r="G35" t="str">
            <v>Столяров</v>
          </cell>
          <cell r="H35" t="str">
            <v>Сергей</v>
          </cell>
          <cell r="I35" t="str">
            <v>Владимирович</v>
          </cell>
          <cell r="K35" t="str">
            <v>Ведущий эксперт по наладке и испытаниям</v>
          </cell>
          <cell r="L35" t="str">
            <v>6,5 лет</v>
          </cell>
          <cell r="M35" t="str">
            <v>первичная</v>
          </cell>
          <cell r="N35" t="str">
            <v>административно-технический персонал с правом оперативно- ремонтного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ОП ООО "ТМХ Инжиниринг"в г.Мытищи  Конструкторское бюро "Городской транспорт"</v>
          </cell>
          <cell r="G36" t="str">
            <v>Павловский</v>
          </cell>
          <cell r="H36" t="str">
            <v>Роман</v>
          </cell>
          <cell r="I36" t="str">
            <v>Николаевич</v>
          </cell>
          <cell r="K36" t="str">
            <v>Ведущий инженер по испытаниям подвижного состава</v>
          </cell>
          <cell r="L36" t="str">
            <v>6,5 лет</v>
          </cell>
          <cell r="M36" t="str">
            <v>первичная</v>
          </cell>
          <cell r="N36" t="str">
            <v>административно-технический персонал с правом оперативно- ремонтного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ОП ООО "ТМХ Инжиниринг"в г.Мытищи  Конструкторское бюро "Городской транспорт"</v>
          </cell>
          <cell r="G37" t="str">
            <v>Ермаков</v>
          </cell>
          <cell r="H37" t="str">
            <v>Андрей</v>
          </cell>
          <cell r="I37" t="str">
            <v>Александрович</v>
          </cell>
          <cell r="K37" t="str">
            <v>Инженер по наладке и испытанием 1 категории</v>
          </cell>
          <cell r="L37" t="str">
            <v>6,5 лет</v>
          </cell>
          <cell r="M37" t="str">
            <v>первичная</v>
          </cell>
          <cell r="N37" t="str">
            <v>административно-технический персонал с правом оперативно- ремонтного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ОП ООО "ТМХ Инжиниринг"в г.Мытищи  Конструкторское бюро "Городской транспорт"</v>
          </cell>
          <cell r="G38" t="str">
            <v>Минеев</v>
          </cell>
          <cell r="H38" t="str">
            <v>Александр</v>
          </cell>
          <cell r="I38" t="str">
            <v>Владимирович</v>
          </cell>
          <cell r="K38" t="str">
            <v>Слесарь-испытатель</v>
          </cell>
          <cell r="L38" t="str">
            <v>5 лет</v>
          </cell>
          <cell r="M38" t="str">
            <v>первичная</v>
          </cell>
          <cell r="N38" t="str">
            <v>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ОП ООО "ТМХ Инжиниринг"в г.Мытищи  Конструкторское бюро "Городской транспорт"</v>
          </cell>
          <cell r="G39" t="str">
            <v>Пучков</v>
          </cell>
          <cell r="H39" t="str">
            <v xml:space="preserve">Семен </v>
          </cell>
          <cell r="I39" t="str">
            <v>Алексеевич</v>
          </cell>
          <cell r="K39" t="str">
            <v xml:space="preserve">Инженер по наладке и испытаниям 1 категории </v>
          </cell>
          <cell r="L39" t="str">
            <v>6,5 лет</v>
          </cell>
          <cell r="M39" t="str">
            <v>первичная</v>
          </cell>
          <cell r="N39" t="str">
            <v>административно-технический персонал с правом оперативно- ремонтного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ОП ООО "ТМХ Инжиниринг"в г.Мытищи  Конструкторское бюро "Городской транспорт"</v>
          </cell>
          <cell r="G40" t="str">
            <v>Королев</v>
          </cell>
          <cell r="H40" t="str">
            <v>Артем</v>
          </cell>
          <cell r="I40" t="str">
            <v>Александрович</v>
          </cell>
          <cell r="K40" t="str">
            <v>Инженер-конструктор 1 категории</v>
          </cell>
          <cell r="L40" t="str">
            <v>2,5 года</v>
          </cell>
          <cell r="M40" t="str">
            <v>первичная</v>
          </cell>
          <cell r="N40" t="str">
            <v>административно-технический персонал с правом оперативно- ремонтного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МАУ ФКиС  "Дворец спорта "КВАНТ"</v>
          </cell>
          <cell r="G41" t="str">
            <v>Ерко</v>
          </cell>
          <cell r="H41" t="str">
            <v>Андрей</v>
          </cell>
          <cell r="I41" t="str">
            <v>Витальевич</v>
          </cell>
          <cell r="K41" t="str">
            <v xml:space="preserve">Главный инженер </v>
          </cell>
          <cell r="L41" t="str">
            <v>8 мес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III группа до 1000В</v>
          </cell>
          <cell r="S41" t="str">
            <v>ПТЭЭПЭЭ</v>
          </cell>
          <cell r="V41">
            <v>0.39583333333333331</v>
          </cell>
        </row>
        <row r="42">
          <cell r="E42" t="str">
            <v>МАУ ФКиС  "Дворец спорта "КВАНТ"</v>
          </cell>
          <cell r="G42" t="str">
            <v xml:space="preserve">Слепых </v>
          </cell>
          <cell r="H42" t="str">
            <v>Андрей</v>
          </cell>
          <cell r="I42" t="str">
            <v>Викторович</v>
          </cell>
          <cell r="K42" t="str">
            <v xml:space="preserve">Рабочий по комплексному обслуживанию и ремонту зданий </v>
          </cell>
          <cell r="L42" t="str">
            <v>7  лет</v>
          </cell>
          <cell r="M42" t="str">
            <v>первичная</v>
          </cell>
          <cell r="N42" t="str">
            <v>ремонтный персонал</v>
          </cell>
          <cell r="R42" t="str">
            <v>II группа до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МАУ ФКиС  "Дворец спорта "КВАНТ"</v>
          </cell>
          <cell r="G43" t="str">
            <v xml:space="preserve">Тепляков </v>
          </cell>
          <cell r="H43" t="str">
            <v>Игорь</v>
          </cell>
          <cell r="I43" t="str">
            <v>Васильевич</v>
          </cell>
          <cell r="K43" t="str">
            <v>Электромонтер по ремонту и обслуживанию электрооборудования</v>
          </cell>
          <cell r="L43" t="str">
            <v>3 года</v>
          </cell>
          <cell r="M43" t="str">
            <v>очередная</v>
          </cell>
          <cell r="N43" t="str">
            <v>ремонтный персонал</v>
          </cell>
          <cell r="R43" t="str">
            <v>III группа до 1000В</v>
          </cell>
          <cell r="S43" t="str">
            <v>ПТЭЭПЭЭ</v>
          </cell>
          <cell r="V43">
            <v>0.39583333333333331</v>
          </cell>
        </row>
        <row r="44">
          <cell r="E44" t="str">
            <v>МАУ ФКиС  "Дворец спорта "КВАНТ"</v>
          </cell>
          <cell r="G44" t="str">
            <v xml:space="preserve">Петров </v>
          </cell>
          <cell r="H44" t="str">
            <v xml:space="preserve">Юрий </v>
          </cell>
          <cell r="I44" t="str">
            <v>Михайловичу</v>
          </cell>
          <cell r="K44" t="str">
            <v xml:space="preserve">Техник </v>
          </cell>
          <cell r="L44" t="str">
            <v>2 мес</v>
          </cell>
          <cell r="M44" t="str">
            <v>первичная</v>
          </cell>
          <cell r="N44" t="str">
            <v>ремонтный персонал</v>
          </cell>
          <cell r="R44" t="str">
            <v>II группа до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 xml:space="preserve">ООО "М1 Газэксплуатация" </v>
          </cell>
          <cell r="G45" t="str">
            <v>Зайцев</v>
          </cell>
          <cell r="H45" t="str">
            <v>Виктор</v>
          </cell>
          <cell r="I45" t="str">
            <v>Алексеевич</v>
          </cell>
          <cell r="K45" t="str">
            <v>Главный инженер предприятия</v>
          </cell>
          <cell r="L45" t="str">
            <v>5 мес.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 xml:space="preserve"> II гр до 1000В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«ГЕЛИОС»</v>
          </cell>
          <cell r="G46" t="str">
            <v>Сорока</v>
          </cell>
          <cell r="H46" t="str">
            <v>Илья</v>
          </cell>
          <cell r="I46" t="str">
            <v>Михайлович</v>
          </cell>
          <cell r="K46" t="str">
            <v>Главный энергетик</v>
          </cell>
          <cell r="L46" t="str">
            <v>2 года</v>
          </cell>
          <cell r="M46" t="str">
            <v>внеочередная</v>
          </cell>
          <cell r="N46" t="str">
            <v>административно-технческий персонал</v>
          </cell>
          <cell r="R46" t="str">
            <v>V гр.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 xml:space="preserve">ООО «СЗ «РЕНОВАЦИЯ-БАЛАШИХА» </v>
          </cell>
          <cell r="G47" t="str">
            <v>Яковлев</v>
          </cell>
          <cell r="H47" t="str">
            <v>Алексей</v>
          </cell>
          <cell r="I47" t="str">
            <v>Николаевич</v>
          </cell>
          <cell r="K47" t="str">
            <v>Главный энергетик</v>
          </cell>
          <cell r="L47" t="str">
            <v>2 мес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 до 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"ГрадИнвест"</v>
          </cell>
          <cell r="G48" t="str">
            <v>Штанин</v>
          </cell>
          <cell r="H48" t="str">
            <v>Михаил</v>
          </cell>
          <cell r="I48" t="str">
            <v>Валентинович</v>
          </cell>
          <cell r="K48" t="str">
            <v>Мастер котельной и ТС</v>
          </cell>
          <cell r="L48" t="str">
            <v>2 года, 5 мес.</v>
          </cell>
          <cell r="M48" t="str">
            <v>очередная</v>
          </cell>
          <cell r="N48" t="str">
            <v>специалист</v>
          </cell>
          <cell r="S48" t="str">
            <v>ПТЭТЭ</v>
          </cell>
          <cell r="V48">
            <v>0.41666666666666669</v>
          </cell>
        </row>
        <row r="49">
          <cell r="E49" t="str">
            <v>ООО "ТехноАльянсИнвест"</v>
          </cell>
          <cell r="G49" t="str">
            <v>Рогов</v>
          </cell>
          <cell r="H49" t="str">
            <v>Василий</v>
          </cell>
          <cell r="I49" t="str">
            <v>Сергеевич</v>
          </cell>
          <cell r="K49" t="str">
            <v>Мастер котельной и ТС</v>
          </cell>
          <cell r="L49" t="str">
            <v>10 лет, 1 мес.</v>
          </cell>
          <cell r="M49" t="str">
            <v>очередная</v>
          </cell>
          <cell r="N49" t="str">
            <v>специалист</v>
          </cell>
          <cell r="S49" t="str">
            <v>ПТЭТЭ</v>
          </cell>
          <cell r="V49">
            <v>0.41666666666666669</v>
          </cell>
        </row>
        <row r="50">
          <cell r="E50" t="str">
            <v>ООО "ТермоТрон"</v>
          </cell>
          <cell r="G50" t="str">
            <v>Маликов</v>
          </cell>
          <cell r="H50" t="str">
            <v>Александр</v>
          </cell>
          <cell r="I50" t="str">
            <v>Владимирович</v>
          </cell>
          <cell r="K50" t="str">
            <v>Мастер котельной и ТС</v>
          </cell>
          <cell r="L50" t="str">
            <v>2 года, 3 мес.</v>
          </cell>
          <cell r="M50" t="str">
            <v>очередная</v>
          </cell>
          <cell r="N50" t="str">
            <v>специалист</v>
          </cell>
          <cell r="S50" t="str">
            <v>ПТЭТЭ</v>
          </cell>
          <cell r="V50">
            <v>0.41666666666666669</v>
          </cell>
        </row>
        <row r="51">
          <cell r="E51" t="str">
            <v>ООО "ОКЕР-Д"</v>
          </cell>
          <cell r="G51" t="str">
            <v xml:space="preserve">Назаров </v>
          </cell>
          <cell r="H51" t="str">
            <v xml:space="preserve">Владимир </v>
          </cell>
          <cell r="I51" t="str">
            <v>Владимирович</v>
          </cell>
          <cell r="K51" t="str">
            <v>Инженер</v>
          </cell>
          <cell r="L51" t="str">
            <v>5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«Одинцовская кондитерская фабрика»</v>
          </cell>
          <cell r="G52" t="str">
            <v xml:space="preserve">Гафуров </v>
          </cell>
          <cell r="H52" t="str">
            <v xml:space="preserve">Марат </v>
          </cell>
          <cell r="I52" t="str">
            <v>Муслимович</v>
          </cell>
          <cell r="K52" t="str">
            <v>Руководитель технической службы</v>
          </cell>
          <cell r="L52" t="str">
            <v xml:space="preserve">2 года 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гр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«Одинцовская кондитерская фабрика»</v>
          </cell>
          <cell r="G53" t="str">
            <v>Фисенко</v>
          </cell>
          <cell r="H53" t="str">
            <v xml:space="preserve">Андрей </v>
          </cell>
          <cell r="I53" t="str">
            <v>Андреевич</v>
          </cell>
          <cell r="K53" t="str">
            <v>Менеджер превентивного технического обслуживания</v>
          </cell>
          <cell r="L53" t="str">
            <v xml:space="preserve">5 лет 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гр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"Просвет"</v>
          </cell>
          <cell r="G54" t="str">
            <v>Мошкова</v>
          </cell>
          <cell r="H54" t="str">
            <v>Екатерина</v>
          </cell>
          <cell r="I54" t="str">
            <v>Александровна</v>
          </cell>
          <cell r="K54" t="str">
            <v>Тендерный специалист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"ОРИЭНТ"</v>
          </cell>
          <cell r="G55" t="str">
            <v>Кожев</v>
          </cell>
          <cell r="H55" t="str">
            <v>Владимир</v>
          </cell>
          <cell r="I55" t="str">
            <v>Юрьевич</v>
          </cell>
          <cell r="K55" t="str">
            <v>Главный инженер</v>
          </cell>
          <cell r="L55" t="str">
            <v>5 лет</v>
          </cell>
          <cell r="M55" t="str">
            <v>первичная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 xml:space="preserve">ООО "ЭнергоСтар" </v>
          </cell>
          <cell r="G56" t="str">
            <v xml:space="preserve">Горохов </v>
          </cell>
          <cell r="H56" t="str">
            <v>Илья</v>
          </cell>
          <cell r="I56" t="str">
            <v>Михайлович</v>
          </cell>
          <cell r="K56" t="str">
            <v xml:space="preserve">Главный энергетик </v>
          </cell>
          <cell r="L56">
            <v>6</v>
          </cell>
          <cell r="M56" t="str">
            <v xml:space="preserve">очередная </v>
          </cell>
          <cell r="N56" t="str">
            <v>руководящий работник</v>
          </cell>
          <cell r="S56" t="str">
            <v>ПТЭТЭ</v>
          </cell>
          <cell r="V56">
            <v>0.41666666666666669</v>
          </cell>
        </row>
        <row r="57">
          <cell r="E57" t="str">
            <v xml:space="preserve">ООО "ЭнергоСтар" </v>
          </cell>
          <cell r="G57" t="str">
            <v xml:space="preserve">Коноваленко </v>
          </cell>
          <cell r="H57" t="str">
            <v xml:space="preserve">Дмитрий </v>
          </cell>
          <cell r="I57" t="str">
            <v xml:space="preserve">Владимирович </v>
          </cell>
          <cell r="K57" t="str">
            <v>Руководитель сервисной службы по техническому обслуживанию и ремонту систем вентиляции и кондиционирования</v>
          </cell>
          <cell r="L57">
            <v>8</v>
          </cell>
          <cell r="M57" t="str">
            <v xml:space="preserve">очередная 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0.41666666666666669</v>
          </cell>
        </row>
        <row r="58">
          <cell r="E58" t="str">
            <v xml:space="preserve">ООО "ЭнергоСтар" </v>
          </cell>
          <cell r="G58" t="str">
            <v xml:space="preserve">Касторнов </v>
          </cell>
          <cell r="H58" t="str">
            <v xml:space="preserve">Сергей </v>
          </cell>
          <cell r="I58" t="str">
            <v>Васильевич</v>
          </cell>
          <cell r="K58" t="str">
            <v xml:space="preserve">Главный инженер </v>
          </cell>
          <cell r="L58">
            <v>4</v>
          </cell>
          <cell r="M58" t="str">
            <v xml:space="preserve">очередная </v>
          </cell>
          <cell r="N58" t="str">
            <v>руководящий работник</v>
          </cell>
          <cell r="S58" t="str">
            <v>ПТЭТЭ</v>
          </cell>
          <cell r="V58">
            <v>0.41666666666666669</v>
          </cell>
        </row>
        <row r="59">
          <cell r="E59" t="str">
            <v xml:space="preserve">ООО "ЭнергоСтар" </v>
          </cell>
          <cell r="G59" t="str">
            <v xml:space="preserve">Шавалиева </v>
          </cell>
          <cell r="H59" t="str">
            <v>Олеся</v>
          </cell>
          <cell r="I59" t="str">
            <v xml:space="preserve">Александровна </v>
          </cell>
          <cell r="K59" t="str">
            <v xml:space="preserve">Ведущий специалист по охране труда </v>
          </cell>
          <cell r="L59">
            <v>4</v>
          </cell>
          <cell r="M59" t="str">
            <v>первичная</v>
          </cell>
          <cell r="N59" t="str">
            <v>специалист по охране труда, осуществляющий контроль за эксплуатацией тепловых энергоустановок</v>
          </cell>
          <cell r="S59" t="str">
            <v>ПТЭТЭ</v>
          </cell>
          <cell r="V59">
            <v>0.41666666666666669</v>
          </cell>
        </row>
        <row r="60">
          <cell r="E60" t="str">
            <v xml:space="preserve">ООО "ЭнергоСтар" </v>
          </cell>
          <cell r="G60" t="str">
            <v>Журин</v>
          </cell>
          <cell r="H60" t="str">
            <v>Кирилл</v>
          </cell>
          <cell r="I60" t="str">
            <v>Артурович</v>
          </cell>
          <cell r="K60" t="str">
            <v xml:space="preserve">Специалист </v>
          </cell>
          <cell r="L60">
            <v>4</v>
          </cell>
          <cell r="M60" t="str">
            <v xml:space="preserve">первичная </v>
          </cell>
          <cell r="N60" t="str">
            <v>руководящий работник</v>
          </cell>
          <cell r="S60" t="str">
            <v>ПТЭТЭ</v>
          </cell>
          <cell r="V60">
            <v>0.41666666666666669</v>
          </cell>
        </row>
        <row r="61">
          <cell r="E61" t="str">
            <v>ООО "ИНТЕРСЭН-ПЛЮС"</v>
          </cell>
          <cell r="G61" t="str">
            <v>Зайцев</v>
          </cell>
          <cell r="H61" t="str">
            <v>Илья</v>
          </cell>
          <cell r="I61" t="str">
            <v>Николаевич</v>
          </cell>
          <cell r="K61" t="str">
            <v>Руководитель</v>
          </cell>
          <cell r="L61" t="str">
            <v>3 года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группа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МКУ МФЦ</v>
          </cell>
          <cell r="G62" t="str">
            <v>Гороховец</v>
          </cell>
          <cell r="H62" t="str">
            <v xml:space="preserve">Артем </v>
          </cell>
          <cell r="I62" t="str">
            <v>Владимирович</v>
          </cell>
          <cell r="K62" t="str">
            <v>Главный специалист</v>
          </cell>
          <cell r="L62" t="str">
            <v>5 лет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МКУ МФЦ</v>
          </cell>
          <cell r="G63" t="str">
            <v>Богданович</v>
          </cell>
          <cell r="H63" t="str">
            <v xml:space="preserve">Валерий </v>
          </cell>
          <cell r="I63" t="str">
            <v>Леонидович</v>
          </cell>
          <cell r="K63" t="str">
            <v>Главный специалист</v>
          </cell>
          <cell r="L63" t="str">
            <v>7 лет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>II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"АЛЮМЛИТ-ПРО"</v>
          </cell>
          <cell r="G64" t="str">
            <v>Савинок</v>
          </cell>
          <cell r="H64" t="str">
            <v>Эдуард</v>
          </cell>
          <cell r="I64" t="str">
            <v>Валерьевич</v>
          </cell>
          <cell r="K64" t="str">
            <v>Главный энергетик</v>
          </cell>
          <cell r="L64" t="str">
            <v>2 мес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 до 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"Эксплуатация"</v>
          </cell>
          <cell r="G65" t="str">
            <v xml:space="preserve">Панфилов </v>
          </cell>
          <cell r="H65" t="str">
            <v>Алексей</v>
          </cell>
          <cell r="I65" t="str">
            <v xml:space="preserve">Александрович </v>
          </cell>
          <cell r="K65" t="str">
            <v>Электромонтер ОВБ</v>
          </cell>
          <cell r="L65" t="str">
            <v>10 лет</v>
          </cell>
          <cell r="M65" t="str">
            <v xml:space="preserve">очередная </v>
          </cell>
          <cell r="N65" t="str">
            <v xml:space="preserve">ремонтный персонал </v>
          </cell>
          <cell r="R65" t="str">
            <v>IV до и выше 1000 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"Эксплуатация"</v>
          </cell>
          <cell r="G66" t="str">
            <v xml:space="preserve">Белоусов </v>
          </cell>
          <cell r="H66" t="str">
            <v>Сергей</v>
          </cell>
          <cell r="I66" t="str">
            <v xml:space="preserve">Александрович </v>
          </cell>
          <cell r="K66" t="str">
            <v>Электромонтер ОВБ</v>
          </cell>
          <cell r="L66" t="str">
            <v>10 лет</v>
          </cell>
          <cell r="M66" t="str">
            <v xml:space="preserve">очередная </v>
          </cell>
          <cell r="N66" t="str">
            <v xml:space="preserve">оперативно-ремонтный персонал </v>
          </cell>
          <cell r="R66" t="str">
            <v>IV до и выше 1000 В</v>
          </cell>
          <cell r="S66" t="str">
            <v>ПТЭЭСиС</v>
          </cell>
          <cell r="V66">
            <v>0.41666666666666669</v>
          </cell>
        </row>
        <row r="67">
          <cell r="E67" t="str">
            <v>ООО "Эксплуатация"</v>
          </cell>
          <cell r="G67" t="str">
            <v>Канищев</v>
          </cell>
          <cell r="H67" t="str">
            <v>Алексей</v>
          </cell>
          <cell r="I67" t="str">
            <v>Валентинович</v>
          </cell>
          <cell r="K67" t="str">
            <v>Начальник ЛВИ</v>
          </cell>
          <cell r="L67" t="str">
            <v>15 лет</v>
          </cell>
          <cell r="M67" t="str">
            <v xml:space="preserve">очередная </v>
          </cell>
          <cell r="N67" t="str">
            <v>административно-технический персонал</v>
          </cell>
          <cell r="R67" t="str">
            <v>V до и выше 1000 В</v>
          </cell>
          <cell r="S67" t="str">
            <v>ПТЭЭСиС</v>
          </cell>
          <cell r="V67">
            <v>0.4375</v>
          </cell>
        </row>
        <row r="68">
          <cell r="E68" t="str">
            <v>ООО "Королевская упаковка"</v>
          </cell>
          <cell r="G68" t="str">
            <v>Смирнов</v>
          </cell>
          <cell r="H68" t="str">
            <v>Евгений</v>
          </cell>
          <cell r="I68" t="str">
            <v>Михайлович</v>
          </cell>
          <cell r="K68" t="str">
            <v>Энергетик</v>
          </cell>
          <cell r="L68" t="str">
            <v>5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III гр.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АО "РУСКАН"</v>
          </cell>
          <cell r="G69" t="str">
            <v xml:space="preserve">Ткаченко </v>
          </cell>
          <cell r="H69" t="str">
            <v xml:space="preserve">Дмитрий </v>
          </cell>
          <cell r="I69" t="str">
            <v>Александрович</v>
          </cell>
          <cell r="K69" t="str">
            <v>Менеджер по охране труда, промышленной безопасности и экологии</v>
          </cell>
          <cell r="L69" t="str">
            <v xml:space="preserve">3 года </v>
          </cell>
          <cell r="M69" t="str">
            <v>первичная</v>
          </cell>
          <cell r="N69" t="str">
            <v xml:space="preserve">специалиста по охране труда с правом инспектирования электроустановок 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УК "Альтернатива"</v>
          </cell>
          <cell r="G70" t="str">
            <v>Чекалев</v>
          </cell>
          <cell r="H70" t="str">
            <v>Кирилл</v>
          </cell>
          <cell r="I70" t="str">
            <v>Павлович</v>
          </cell>
          <cell r="K70" t="str">
            <v>Главный инженер</v>
          </cell>
          <cell r="L70" t="str">
            <v>4 года</v>
          </cell>
          <cell r="M70" t="str">
            <v>первичная</v>
          </cell>
          <cell r="N70" t="str">
            <v>руководящий работник</v>
          </cell>
          <cell r="S70" t="str">
            <v>ПТЭТЭ</v>
          </cell>
          <cell r="V70">
            <v>0.4375</v>
          </cell>
        </row>
        <row r="71">
          <cell r="E71" t="str">
            <v>ООО УК "Альтернатива"</v>
          </cell>
          <cell r="G71" t="str">
            <v>Рябцева</v>
          </cell>
          <cell r="H71" t="str">
            <v>Екатерина</v>
          </cell>
          <cell r="I71" t="str">
            <v>Николаевна</v>
          </cell>
          <cell r="K71" t="str">
            <v>Инженер</v>
          </cell>
          <cell r="L71" t="str">
            <v>3 года</v>
          </cell>
          <cell r="M71" t="str">
            <v>первичная</v>
          </cell>
          <cell r="N71" t="str">
            <v>специалист</v>
          </cell>
          <cell r="S71" t="str">
            <v>ПТЭТЭ</v>
          </cell>
          <cell r="V71">
            <v>0.4375</v>
          </cell>
        </row>
        <row r="72">
          <cell r="E72" t="str">
            <v>ООО "УПРАВЛЯЮЩАЯ КОМПАНИЯ ДЭЗ "МОСОБЛСТРОЙТРЕСТ № 11"</v>
          </cell>
          <cell r="G72" t="str">
            <v>Янин</v>
          </cell>
          <cell r="H72" t="str">
            <v xml:space="preserve">Сергей </v>
          </cell>
          <cell r="I72" t="str">
            <v>Викторович</v>
          </cell>
          <cell r="K72" t="str">
            <v>Главный энергетик</v>
          </cell>
          <cell r="L72" t="str">
            <v>1 год</v>
          </cell>
          <cell r="M72" t="str">
            <v>первичная</v>
          </cell>
          <cell r="N72" t="str">
            <v>руководящий работник</v>
          </cell>
          <cell r="S72" t="str">
            <v>ПТЭТЭ</v>
          </cell>
          <cell r="V72">
            <v>0.4375</v>
          </cell>
        </row>
        <row r="73">
          <cell r="E73" t="str">
            <v>ООО "УПРАВЛЯЮЩАЯ КОМПАНИЯ ДЭЗ "МОСОБЛСТРОЙТРЕСТ № 11"</v>
          </cell>
          <cell r="G73" t="str">
            <v xml:space="preserve">Рыжак </v>
          </cell>
          <cell r="H73" t="str">
            <v xml:space="preserve">Сергей </v>
          </cell>
          <cell r="I73" t="str">
            <v>Васильевич</v>
          </cell>
          <cell r="K73" t="str">
            <v>Начальник участка</v>
          </cell>
          <cell r="L73" t="str">
            <v>2 года 10 месяцев</v>
          </cell>
          <cell r="M73" t="str">
            <v>первичная</v>
          </cell>
          <cell r="N73" t="str">
            <v>руководящий работник</v>
          </cell>
          <cell r="S73" t="str">
            <v>ПТЭТЭ</v>
          </cell>
          <cell r="V73">
            <v>0.4375</v>
          </cell>
        </row>
        <row r="74">
          <cell r="E74" t="str">
            <v xml:space="preserve"> ООО "Специализирорванный застройщик "РусСтройгруп"</v>
          </cell>
          <cell r="G74" t="str">
            <v xml:space="preserve">Макаровский </v>
          </cell>
          <cell r="H74" t="str">
            <v xml:space="preserve">Михаил </v>
          </cell>
          <cell r="I74" t="str">
            <v xml:space="preserve"> Николаевич </v>
          </cell>
          <cell r="K74" t="str">
            <v xml:space="preserve"> Начальник участка</v>
          </cell>
          <cell r="L74" t="str">
            <v>3 года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III группа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 “ТМИ”</v>
          </cell>
          <cell r="G75" t="str">
            <v xml:space="preserve">Загуменнов </v>
          </cell>
          <cell r="H75" t="str">
            <v xml:space="preserve">Евгений </v>
          </cell>
          <cell r="I75" t="str">
            <v>Вячеславович</v>
          </cell>
          <cell r="K75" t="str">
            <v>Начальник ЭТЛ</v>
          </cell>
          <cell r="L75" t="str">
            <v>22 мес</v>
          </cell>
          <cell r="M75" t="str">
            <v>внеочередная</v>
          </cell>
          <cell r="N75" t="str">
            <v>административно-технический персонал с правом проведения специальных работ</v>
          </cell>
          <cell r="R75" t="str">
            <v xml:space="preserve">V до и выше 1000 В </v>
          </cell>
          <cell r="S75" t="str">
            <v>ПТЭЭСиС</v>
          </cell>
          <cell r="V75">
            <v>0.4375</v>
          </cell>
        </row>
        <row r="76">
          <cell r="E76" t="str">
            <v>ООО  “ТМИ”</v>
          </cell>
          <cell r="G76" t="str">
            <v xml:space="preserve">Беганцев </v>
          </cell>
          <cell r="H76" t="str">
            <v xml:space="preserve">Егор </v>
          </cell>
          <cell r="I76" t="str">
            <v>Ильич</v>
          </cell>
          <cell r="K76" t="str">
            <v>Техник ЭТЛ</v>
          </cell>
          <cell r="L76" t="str">
            <v>4 мес</v>
          </cell>
          <cell r="M76" t="str">
            <v>внеочередная</v>
          </cell>
          <cell r="N76" t="str">
            <v>ремонтный персонал  с правом проведения специальных работ</v>
          </cell>
          <cell r="R76" t="str">
            <v>IV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«Блистерпром»</v>
          </cell>
          <cell r="G77" t="str">
            <v>Мамулат</v>
          </cell>
          <cell r="H77" t="str">
            <v>Андрей</v>
          </cell>
          <cell r="I77" t="str">
            <v>Николаевич</v>
          </cell>
          <cell r="K77" t="str">
            <v>Генеральный директор</v>
          </cell>
          <cell r="L77" t="str">
            <v>16 лет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IV гр.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«Блистерпром»</v>
          </cell>
          <cell r="G78" t="str">
            <v>Чернышов</v>
          </cell>
          <cell r="H78" t="str">
            <v>Сергей</v>
          </cell>
          <cell r="I78" t="str">
            <v>Станиславович</v>
          </cell>
          <cell r="K78" t="str">
            <v>Заместитель генерального директора</v>
          </cell>
          <cell r="L78" t="str">
            <v>13 лет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IV гр.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«Блистерпром»</v>
          </cell>
          <cell r="G79" t="str">
            <v>Иванников</v>
          </cell>
          <cell r="H79" t="str">
            <v>Сергей</v>
          </cell>
          <cell r="I79" t="str">
            <v>Владимирович</v>
          </cell>
          <cell r="K79" t="str">
            <v>Инженер-механик</v>
          </cell>
          <cell r="L79" t="str">
            <v>7 лет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IV гр.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"НПО ТЕХНО-АС"</v>
          </cell>
          <cell r="G80" t="str">
            <v>Щетинин</v>
          </cell>
          <cell r="H80" t="str">
            <v>Владимир</v>
          </cell>
          <cell r="I80" t="str">
            <v>Валерьевич</v>
          </cell>
          <cell r="K80" t="str">
            <v>Начальник отдела</v>
          </cell>
          <cell r="L80" t="str">
            <v>7 мес</v>
          </cell>
          <cell r="M80" t="str">
            <v>внеочередная</v>
          </cell>
          <cell r="N80" t="str">
            <v>административно-технический персонал, с правом проведения испытаний оборудывания повышенным напряжением</v>
          </cell>
          <cell r="S80" t="str">
            <v>ПТЭЭПЭЭ</v>
          </cell>
          <cell r="V80">
            <v>0.4375</v>
          </cell>
        </row>
        <row r="81">
          <cell r="E81" t="str">
            <v>ООО "НПО ТЕХНО-АС"</v>
          </cell>
          <cell r="G81" t="str">
            <v xml:space="preserve">Маслов </v>
          </cell>
          <cell r="H81" t="str">
            <v>Дмитрий</v>
          </cell>
          <cell r="I81" t="str">
            <v>Валерьевич</v>
          </cell>
          <cell r="K81" t="str">
            <v>Начальник отдела</v>
          </cell>
          <cell r="L81" t="str">
            <v>8 мес</v>
          </cell>
          <cell r="M81" t="str">
            <v>внеочередная</v>
          </cell>
          <cell r="N81" t="str">
            <v>административно-технический персонал, с правом проведения испытаний оборудывания повышенным напряжением</v>
          </cell>
          <cell r="S81" t="str">
            <v>ПТЭЭПЭЭ</v>
          </cell>
          <cell r="V81">
            <v>0.4375</v>
          </cell>
        </row>
        <row r="82">
          <cell r="E82" t="str">
            <v>ООО "МикаСтрой"</v>
          </cell>
          <cell r="G82" t="str">
            <v>Гущин</v>
          </cell>
          <cell r="H82" t="str">
            <v>Сергей</v>
          </cell>
          <cell r="I82" t="str">
            <v>Геннадьевич</v>
          </cell>
          <cell r="K82" t="str">
            <v>Начальник участка</v>
          </cell>
          <cell r="L82" t="str">
            <v>1 год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 xml:space="preserve">II гр до 1000 В </v>
          </cell>
          <cell r="S82" t="str">
            <v>ПТЭЭПЭЭ</v>
          </cell>
          <cell r="V82">
            <v>0.4375</v>
          </cell>
        </row>
        <row r="83">
          <cell r="E83" t="str">
            <v>ООО "Газпром теплоэнерго МО"</v>
          </cell>
          <cell r="G83" t="str">
            <v>Васюков</v>
          </cell>
          <cell r="H83" t="str">
            <v>Дмитрий</v>
          </cell>
          <cell r="I83" t="str">
            <v>Анатольевич</v>
          </cell>
          <cell r="K83" t="str">
            <v>Мастер</v>
          </cell>
          <cell r="L83" t="str">
            <v>0л2м</v>
          </cell>
          <cell r="M83" t="str">
            <v>первичная</v>
          </cell>
          <cell r="N83" t="str">
            <v>рководитель структурного подразделения</v>
          </cell>
          <cell r="S83" t="str">
            <v>ПТЭТЭ</v>
          </cell>
          <cell r="V83">
            <v>0.4375</v>
          </cell>
        </row>
        <row r="84">
          <cell r="E84" t="str">
            <v>ООО "Газпром теплоэнерго МО"</v>
          </cell>
          <cell r="G84" t="str">
            <v>Ильченко</v>
          </cell>
          <cell r="H84" t="str">
            <v>Павел</v>
          </cell>
          <cell r="I84" t="str">
            <v>Павлович</v>
          </cell>
          <cell r="K84" t="str">
            <v>Мастер</v>
          </cell>
          <cell r="L84" t="str">
            <v>0л2м</v>
          </cell>
          <cell r="M84" t="str">
            <v>первичная</v>
          </cell>
          <cell r="N84" t="str">
            <v>рководитель структурного подразделения</v>
          </cell>
          <cell r="S84" t="str">
            <v>ПТЭТЭ</v>
          </cell>
          <cell r="V84">
            <v>0.4375</v>
          </cell>
        </row>
        <row r="85">
          <cell r="E85" t="str">
            <v>ООО "Газпром теплоэнерго МО"</v>
          </cell>
          <cell r="G85" t="str">
            <v>Радчук</v>
          </cell>
          <cell r="H85" t="str">
            <v>Сергей</v>
          </cell>
          <cell r="I85" t="str">
            <v>Анатольевич</v>
          </cell>
          <cell r="K85" t="str">
            <v>Мастер</v>
          </cell>
          <cell r="L85" t="str">
            <v>0л2м</v>
          </cell>
          <cell r="M85" t="str">
            <v>первичная</v>
          </cell>
          <cell r="N85" t="str">
            <v>рководитель структурного подразделения</v>
          </cell>
          <cell r="S85" t="str">
            <v>ПТЭТЭ</v>
          </cell>
          <cell r="V85">
            <v>0.4375</v>
          </cell>
        </row>
        <row r="86">
          <cell r="E86" t="str">
            <v>ООО "ЭКОЛАЙН-ВОСКРЕСЕНСК"</v>
          </cell>
          <cell r="G86" t="str">
            <v>Калоев</v>
          </cell>
          <cell r="H86" t="str">
            <v>Руслан</v>
          </cell>
          <cell r="I86" t="str">
            <v>Сосланович</v>
          </cell>
          <cell r="K86" t="str">
            <v>Руководитель ИТ службы/ИТ служба</v>
          </cell>
          <cell r="L86" t="str">
            <v>5 лет 6 мес.</v>
          </cell>
          <cell r="M86" t="str">
            <v>первичная</v>
          </cell>
          <cell r="N86" t="str">
            <v>административно-технический персонал</v>
          </cell>
          <cell r="S86" t="str">
            <v>ПТЭЭПЭЭ</v>
          </cell>
          <cell r="V86">
            <v>0.4375</v>
          </cell>
        </row>
        <row r="87">
          <cell r="E87" t="str">
            <v>ООО "ЭКОЛАЙН-ВОСКРЕСЕНСК"</v>
          </cell>
          <cell r="G87" t="str">
            <v>Андреенко</v>
          </cell>
          <cell r="H87" t="str">
            <v>Денис</v>
          </cell>
          <cell r="I87" t="str">
            <v>Александрович</v>
          </cell>
          <cell r="K87" t="str">
            <v>Системный администратор /ИТ служба</v>
          </cell>
          <cell r="L87" t="str">
            <v>5 лет 7 мес.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ТСН (жилья) "ТСЖ "Рублевский 40/2А"</v>
          </cell>
          <cell r="G88" t="str">
            <v xml:space="preserve">Попов </v>
          </cell>
          <cell r="H88" t="str">
            <v>Степан</v>
          </cell>
          <cell r="I88" t="str">
            <v>Борисович</v>
          </cell>
          <cell r="K88" t="str">
            <v>Электромонтер</v>
          </cell>
          <cell r="M88" t="str">
            <v>первичная</v>
          </cell>
          <cell r="N88" t="str">
            <v>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ТСН (жилья) "ТСЖ "Рублевский 40/2А"</v>
          </cell>
          <cell r="G89" t="str">
            <v>Смирнов</v>
          </cell>
          <cell r="H89" t="str">
            <v>Вячеслав</v>
          </cell>
          <cell r="I89" t="str">
            <v>Вячеславович</v>
          </cell>
          <cell r="K89" t="str">
            <v>Электромонтер</v>
          </cell>
          <cell r="M89" t="str">
            <v>первичная</v>
          </cell>
          <cell r="N89" t="str">
            <v>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ТСН (жилья) "ТСЖ "Рублевский проезд 40/4"</v>
          </cell>
          <cell r="G90" t="str">
            <v xml:space="preserve">Попов </v>
          </cell>
          <cell r="H90" t="str">
            <v>Степан</v>
          </cell>
          <cell r="I90" t="str">
            <v>Борисович</v>
          </cell>
          <cell r="K90" t="str">
            <v>Электромонтер</v>
          </cell>
          <cell r="M90" t="str">
            <v>первичная</v>
          </cell>
          <cell r="N90" t="str">
            <v>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ТСН (жилья) "ТСЖ "Рублевский проезд 40/4"</v>
          </cell>
          <cell r="G91" t="str">
            <v>Смирнов</v>
          </cell>
          <cell r="H91" t="str">
            <v>Вячеслав</v>
          </cell>
          <cell r="I91" t="str">
            <v>Вячеславович</v>
          </cell>
          <cell r="K91" t="str">
            <v>Электромонтер</v>
          </cell>
          <cell r="M91" t="str">
            <v>первичная</v>
          </cell>
          <cell r="N91" t="str">
            <v>ремонтный персонал</v>
          </cell>
          <cell r="S91" t="str">
            <v>ПТЭЭПЭЭ</v>
          </cell>
          <cell r="V91">
            <v>0.45833333333333331</v>
          </cell>
        </row>
        <row r="92">
          <cell r="E92" t="str">
            <v>ЗАО «Строитель»</v>
          </cell>
          <cell r="G92" t="str">
            <v>Вафин</v>
          </cell>
          <cell r="H92" t="str">
            <v>Альберт</v>
          </cell>
          <cell r="I92" t="str">
            <v>Борисович</v>
          </cell>
          <cell r="K92" t="str">
            <v>Энергетик</v>
          </cell>
          <cell r="L92">
            <v>12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ЗАО «Строитель»</v>
          </cell>
          <cell r="G93" t="str">
            <v>Курлов</v>
          </cell>
          <cell r="H93" t="str">
            <v>Сергей</v>
          </cell>
          <cell r="I93" t="str">
            <v>Алексеевич</v>
          </cell>
          <cell r="K93" t="str">
            <v>Зам ген. директора</v>
          </cell>
          <cell r="L93">
            <v>12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ЗАО «Строитель»</v>
          </cell>
          <cell r="G94" t="str">
            <v>Рыбалко</v>
          </cell>
          <cell r="H94" t="str">
            <v>Сергей</v>
          </cell>
          <cell r="I94" t="str">
            <v>Аркадиевич</v>
          </cell>
          <cell r="K94" t="str">
            <v>начальник производства</v>
          </cell>
          <cell r="L94">
            <v>12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"Измайлово-Сервис"</v>
          </cell>
          <cell r="G95" t="str">
            <v>Матвеев</v>
          </cell>
          <cell r="H95" t="str">
            <v>Константин</v>
          </cell>
          <cell r="I95" t="str">
            <v>Викторович</v>
          </cell>
          <cell r="K95" t="str">
            <v xml:space="preserve">Электрик-диагност </v>
          </cell>
          <cell r="L95" t="str">
            <v>3 года</v>
          </cell>
          <cell r="M95" t="str">
            <v>внеочередная</v>
          </cell>
          <cell r="N95" t="str">
            <v xml:space="preserve">оперативно-ремонтный персонал 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"Измайлово-Сервис"</v>
          </cell>
          <cell r="G96" t="str">
            <v xml:space="preserve">Туманов </v>
          </cell>
          <cell r="H96" t="str">
            <v>Игорь</v>
          </cell>
          <cell r="I96" t="str">
            <v>Владимирович</v>
          </cell>
          <cell r="K96" t="str">
            <v xml:space="preserve">Электрик-диагност </v>
          </cell>
          <cell r="L96" t="str">
            <v>14 лет</v>
          </cell>
          <cell r="M96" t="str">
            <v>внеочередная</v>
          </cell>
          <cell r="N96" t="str">
            <v xml:space="preserve">оперативно-ремонтный персонал 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"Измайлово-МКЦ"</v>
          </cell>
          <cell r="G97" t="str">
            <v xml:space="preserve">Голубятникова </v>
          </cell>
          <cell r="H97" t="str">
            <v xml:space="preserve">Дарья </v>
          </cell>
          <cell r="I97" t="str">
            <v>Алексеевна</v>
          </cell>
          <cell r="K97" t="str">
            <v>Специалист по охране труда</v>
          </cell>
          <cell r="L97" t="str">
            <v>5 лет</v>
          </cell>
          <cell r="M97" t="str">
            <v>первичная</v>
          </cell>
          <cell r="N97" t="str">
            <v>специалист по охране труда, контролирующий электроустановки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"УРБАНСТРОЙ"</v>
          </cell>
          <cell r="G98" t="str">
            <v>Козловский</v>
          </cell>
          <cell r="H98" t="str">
            <v>Олег</v>
          </cell>
          <cell r="I98" t="str">
            <v>Петрович</v>
          </cell>
          <cell r="K98" t="str">
            <v>Главный инженер</v>
          </cell>
          <cell r="L98" t="str">
            <v>8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"УРБАНСТРОЙ"</v>
          </cell>
          <cell r="G99" t="str">
            <v>Сарвиро</v>
          </cell>
          <cell r="H99" t="str">
            <v>Александр</v>
          </cell>
          <cell r="I99" t="str">
            <v>Станиславович</v>
          </cell>
          <cell r="K99" t="str">
            <v>Начальник ПТО</v>
          </cell>
          <cell r="L99" t="str">
            <v>12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"УРБАНСТРОЙ"</v>
          </cell>
          <cell r="G100" t="str">
            <v xml:space="preserve">Волков </v>
          </cell>
          <cell r="H100" t="str">
            <v>Александр</v>
          </cell>
          <cell r="I100" t="str">
            <v>Сергеевич</v>
          </cell>
          <cell r="K100" t="str">
            <v>Главный механик</v>
          </cell>
          <cell r="L100" t="str">
            <v>15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"УРБАНСТРОЙ"</v>
          </cell>
          <cell r="G101" t="str">
            <v>Ковалев</v>
          </cell>
          <cell r="H101" t="str">
            <v>Сергей</v>
          </cell>
          <cell r="I101" t="str">
            <v>Васильевич</v>
          </cell>
          <cell r="K101" t="str">
            <v>Начальник участка</v>
          </cell>
          <cell r="L101" t="str">
            <v>9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"Улыбка"</v>
          </cell>
          <cell r="G102" t="str">
            <v>Шанкин</v>
          </cell>
          <cell r="H102" t="str">
            <v>Владимир</v>
          </cell>
          <cell r="I102" t="str">
            <v>Николаевич</v>
          </cell>
          <cell r="K102" t="str">
            <v>Директор</v>
          </cell>
          <cell r="L102" t="str">
            <v>19 лет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"ЭНЕРГОСЕРВИС М"</v>
          </cell>
          <cell r="G103" t="str">
            <v xml:space="preserve">Шуйский </v>
          </cell>
          <cell r="H103" t="str">
            <v>Александр</v>
          </cell>
          <cell r="I103" t="str">
            <v>Викторович</v>
          </cell>
          <cell r="K103" t="str">
            <v>Руководитель сервисной службы</v>
          </cell>
          <cell r="L103" t="str">
            <v>4 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«Успешные Инвестиции»</v>
          </cell>
          <cell r="G104" t="str">
            <v>Здоровило</v>
          </cell>
          <cell r="H104" t="str">
            <v>Валерий</v>
          </cell>
          <cell r="I104" t="str">
            <v>Степанович</v>
          </cell>
          <cell r="K104" t="str">
            <v>Старший инженер</v>
          </cell>
          <cell r="L104" t="str">
            <v>3 года 2 месяца</v>
          </cell>
          <cell r="M104" t="str">
            <v>первичная</v>
          </cell>
          <cell r="N104" t="str">
            <v>административно-технический персонал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«Успешные Инвестиции»</v>
          </cell>
          <cell r="G105" t="str">
            <v>Фомин</v>
          </cell>
          <cell r="H105" t="str">
            <v>Вячеслав</v>
          </cell>
          <cell r="I105" t="str">
            <v>Владимирович</v>
          </cell>
          <cell r="K105" t="str">
            <v>Главный инженер</v>
          </cell>
          <cell r="L105" t="str">
            <v>3 года 2 месяца</v>
          </cell>
          <cell r="M105" t="str">
            <v>первичная</v>
          </cell>
          <cell r="N105" t="str">
            <v>административно-технический персонал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МУ "МФК "Триумф"</v>
          </cell>
          <cell r="G106" t="str">
            <v xml:space="preserve">Кудинов </v>
          </cell>
          <cell r="H106" t="str">
            <v>Александр</v>
          </cell>
          <cell r="I106" t="str">
            <v>Иванович</v>
          </cell>
          <cell r="K106" t="str">
            <v>Главный инженер</v>
          </cell>
          <cell r="L106" t="str">
            <v>18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0.45833333333333331</v>
          </cell>
        </row>
        <row r="107">
          <cell r="E107" t="str">
            <v>МУ "МФК "Триумф"</v>
          </cell>
          <cell r="G107" t="str">
            <v xml:space="preserve">Каргальцев </v>
          </cell>
          <cell r="H107" t="str">
            <v>Владимир</v>
          </cell>
          <cell r="I107" t="str">
            <v>Валерьевич</v>
          </cell>
          <cell r="K107" t="str">
            <v>Ведущий инженер КИПиА</v>
          </cell>
          <cell r="L107" t="str">
            <v>2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0.45833333333333331</v>
          </cell>
        </row>
        <row r="108">
          <cell r="E108" t="str">
            <v>МУ "МФК "Триумф"</v>
          </cell>
          <cell r="G108" t="str">
            <v>Деев</v>
          </cell>
          <cell r="H108" t="str">
            <v xml:space="preserve">Алексей </v>
          </cell>
          <cell r="I108" t="str">
            <v>Васильевич</v>
          </cell>
          <cell r="K108" t="str">
            <v>Специалист по ОТ</v>
          </cell>
          <cell r="L108" t="str">
            <v>11 лет</v>
          </cell>
          <cell r="M108" t="str">
            <v>очередная</v>
          </cell>
          <cell r="N108" t="str">
            <v>контролирующий персонал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МУ "МФК "Триумф"</v>
          </cell>
          <cell r="G109" t="str">
            <v xml:space="preserve">Калюжный </v>
          </cell>
          <cell r="H109" t="str">
            <v>Алексей</v>
          </cell>
          <cell r="I109" t="str">
            <v>Николаевич</v>
          </cell>
          <cell r="K109" t="str">
            <v>Ведущий инженер</v>
          </cell>
          <cell r="L109" t="str">
            <v>4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«ЭкоМед»</v>
          </cell>
          <cell r="G110" t="str">
            <v>Разумов</v>
          </cell>
          <cell r="H110" t="str">
            <v>Сергей</v>
          </cell>
          <cell r="I110" t="str">
            <v>Афанасьевич</v>
          </cell>
          <cell r="K110" t="str">
            <v>Инженер по организации эксплуатации и ремонту зданий и сооружений</v>
          </cell>
          <cell r="L110" t="str">
            <v>3 года</v>
          </cell>
          <cell r="M110" t="str">
            <v>первичная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«ЭкоМед»</v>
          </cell>
          <cell r="G111" t="str">
            <v>Сопкин</v>
          </cell>
          <cell r="H111" t="str">
            <v>Александр</v>
          </cell>
          <cell r="I111" t="str">
            <v>Викторович</v>
          </cell>
          <cell r="K111" t="str">
            <v>Генеральный директор</v>
          </cell>
          <cell r="L111" t="str">
            <v>7 лет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"ФОРМИКА"</v>
          </cell>
          <cell r="G112" t="str">
            <v>Куликов</v>
          </cell>
          <cell r="H112" t="str">
            <v>Александр</v>
          </cell>
          <cell r="I112" t="str">
            <v>Сергеевич</v>
          </cell>
          <cell r="K112" t="str">
            <v>Кладовщик</v>
          </cell>
          <cell r="M112" t="str">
            <v>первичная</v>
          </cell>
          <cell r="N112" t="str">
            <v>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"ФОРМИКА"</v>
          </cell>
          <cell r="G113" t="str">
            <v>Даньшин</v>
          </cell>
          <cell r="H113" t="str">
            <v>Евгений</v>
          </cell>
          <cell r="I113" t="str">
            <v>Олегович</v>
          </cell>
          <cell r="K113" t="str">
            <v>Инженер по эксплуатации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"ФОРМИКА"</v>
          </cell>
          <cell r="G114" t="str">
            <v>Войников</v>
          </cell>
          <cell r="H114" t="str">
            <v>Владимир</v>
          </cell>
          <cell r="I114" t="str">
            <v>Филиппович</v>
          </cell>
          <cell r="K114" t="str">
            <v>Главный механик</v>
          </cell>
          <cell r="M114" t="str">
            <v>первичная</v>
          </cell>
          <cell r="N114" t="str">
            <v>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"ФОРМИКА"</v>
          </cell>
          <cell r="G115" t="str">
            <v>Наркаев</v>
          </cell>
          <cell r="H115" t="str">
            <v>Виктор</v>
          </cell>
          <cell r="I115" t="str">
            <v>Николаевич</v>
          </cell>
          <cell r="K115" t="str">
            <v>Механик</v>
          </cell>
          <cell r="M115" t="str">
            <v>первичная</v>
          </cell>
          <cell r="N115" t="str">
            <v>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"УК Евростандарт"</v>
          </cell>
          <cell r="G116" t="str">
            <v>Прыгунов</v>
          </cell>
          <cell r="H116" t="str">
            <v xml:space="preserve">Андрей </v>
          </cell>
          <cell r="I116" t="str">
            <v>Валерьевич</v>
          </cell>
          <cell r="K116" t="str">
            <v xml:space="preserve">Инженер </v>
          </cell>
          <cell r="L116" t="str">
            <v>6 лет</v>
          </cell>
          <cell r="M116" t="str">
            <v>первичная</v>
          </cell>
          <cell r="N116" t="str">
            <v>руководящий работник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"Служба коммунально-жилищного сектора"</v>
          </cell>
          <cell r="G117" t="str">
            <v>Сульдин</v>
          </cell>
          <cell r="H117" t="str">
            <v>Николай</v>
          </cell>
          <cell r="I117" t="str">
            <v>Дмитриевич</v>
          </cell>
          <cell r="K117" t="str">
            <v>Электрик</v>
          </cell>
          <cell r="L117" t="str">
            <v>8 мес.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IV до и выше 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"ПрофЛинг"</v>
          </cell>
          <cell r="G118" t="str">
            <v>Шибаев</v>
          </cell>
          <cell r="H118" t="str">
            <v>Андрей</v>
          </cell>
          <cell r="I118" t="str">
            <v>Александрович</v>
          </cell>
          <cell r="K118" t="str">
            <v>Электромонтер по ремонту и обслуживанию электрооборудования</v>
          </cell>
          <cell r="L118" t="str">
            <v xml:space="preserve">2.6 г. </v>
          </cell>
          <cell r="M118" t="str">
            <v>первичная</v>
          </cell>
          <cell r="N118" t="str">
            <v>ремонтный персонал</v>
          </cell>
          <cell r="R118" t="str">
            <v>II до 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"ПрофЛинг"</v>
          </cell>
          <cell r="G119" t="str">
            <v>Давыдов</v>
          </cell>
          <cell r="H119" t="str">
            <v>Юрий</v>
          </cell>
          <cell r="I119" t="str">
            <v>Юрьевич</v>
          </cell>
          <cell r="K119" t="str">
            <v>Электромонтер по ремонту и обслуживанию электрооборудования</v>
          </cell>
          <cell r="L119" t="str">
            <v>6 мес.</v>
          </cell>
          <cell r="M119" t="str">
            <v>первичная</v>
          </cell>
          <cell r="N119" t="str">
            <v>ремонтный персонал</v>
          </cell>
          <cell r="R119" t="str">
            <v>II до 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"Мореман"</v>
          </cell>
          <cell r="G120" t="str">
            <v xml:space="preserve">Капалин </v>
          </cell>
          <cell r="H120" t="str">
            <v>Альберт</v>
          </cell>
          <cell r="I120" t="str">
            <v>Владимирович</v>
          </cell>
          <cell r="K120" t="str">
            <v>Заместитель заведующего складом</v>
          </cell>
          <cell r="L120" t="str">
            <v>30 лет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группа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"Мореман ФУД"</v>
          </cell>
          <cell r="G121" t="str">
            <v xml:space="preserve"> Михайлов </v>
          </cell>
          <cell r="H121" t="str">
            <v>Александр</v>
          </cell>
          <cell r="I121" t="str">
            <v>Сергеевич</v>
          </cell>
          <cell r="K121" t="str">
            <v>Бармен</v>
          </cell>
          <cell r="L121" t="str">
            <v>3 года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группа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«Вездеходы АРГО»</v>
          </cell>
          <cell r="G122" t="str">
            <v>Линдер</v>
          </cell>
          <cell r="H122" t="str">
            <v>Виктор</v>
          </cell>
          <cell r="I122" t="str">
            <v>Витальевич</v>
          </cell>
          <cell r="K122" t="str">
            <v>Заместитель генерального директора</v>
          </cell>
          <cell r="L122" t="str">
            <v>20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группа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«Мореман Долгопрудный»</v>
          </cell>
          <cell r="G123" t="str">
            <v>Терский</v>
          </cell>
          <cell r="H123" t="str">
            <v>Илья</v>
          </cell>
          <cell r="I123" t="str">
            <v>Александрович</v>
          </cell>
          <cell r="K123" t="str">
            <v>Генеральный директор</v>
          </cell>
          <cell r="L123" t="str">
            <v>11 лет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группа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"ФМ Сервис"</v>
          </cell>
          <cell r="G124" t="str">
            <v>Зуев</v>
          </cell>
          <cell r="H124" t="str">
            <v>Сергей</v>
          </cell>
          <cell r="I124" t="str">
            <v>Анатольевич</v>
          </cell>
          <cell r="K124" t="str">
            <v>Руководитель службы эксплуатации</v>
          </cell>
          <cell r="L124" t="str">
            <v>1 мес</v>
          </cell>
          <cell r="M124" t="str">
            <v>первичная</v>
          </cell>
          <cell r="N124" t="str">
            <v>управленческий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"ММЗ"</v>
          </cell>
          <cell r="G125" t="str">
            <v>Целогуз</v>
          </cell>
          <cell r="H125" t="str">
            <v>Михаил</v>
          </cell>
          <cell r="I125" t="str">
            <v>Михайлович</v>
          </cell>
          <cell r="K125" t="str">
            <v>Инженер</v>
          </cell>
          <cell r="L125" t="str">
            <v>10 лет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ОАО "ММЗ"</v>
          </cell>
          <cell r="G126" t="str">
            <v>Фатеев</v>
          </cell>
          <cell r="H126" t="str">
            <v>Андрей</v>
          </cell>
          <cell r="I126" t="str">
            <v>Владимирович</v>
          </cell>
          <cell r="K126" t="str">
            <v>Инженер КИПиА</v>
          </cell>
          <cell r="L126" t="str">
            <v>7 лет</v>
          </cell>
          <cell r="M126" t="str">
            <v>первичная</v>
          </cell>
          <cell r="N126" t="str">
            <v>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ОАО "ММЗ"</v>
          </cell>
          <cell r="G127" t="str">
            <v>Репников</v>
          </cell>
          <cell r="H127" t="str">
            <v>Вячеслав</v>
          </cell>
          <cell r="I127" t="str">
            <v>Иванович</v>
          </cell>
          <cell r="K127" t="str">
            <v>Электрогазосварщик</v>
          </cell>
          <cell r="L127" t="str">
            <v>3 года</v>
          </cell>
          <cell r="M127" t="str">
            <v>первичная</v>
          </cell>
          <cell r="N127" t="str">
            <v>ремонтный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ОАО "ММЗ"</v>
          </cell>
          <cell r="G128" t="str">
            <v>Скербуц</v>
          </cell>
          <cell r="H128" t="str">
            <v>Владимир</v>
          </cell>
          <cell r="I128" t="str">
            <v>Юрьевич</v>
          </cell>
          <cell r="K128" t="str">
            <v>Электрик</v>
          </cell>
          <cell r="L128">
            <v>13</v>
          </cell>
          <cell r="M128" t="str">
            <v>первичная</v>
          </cell>
          <cell r="N128" t="str">
            <v>ремонтный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«Даймонд технолоджи»</v>
          </cell>
          <cell r="G129" t="str">
            <v>Гуль</v>
          </cell>
          <cell r="H129" t="str">
            <v>Константин</v>
          </cell>
          <cell r="I129" t="str">
            <v>Сергеевич</v>
          </cell>
          <cell r="K129" t="str">
            <v>Генеральный директор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персонал, с правом проведения испытаний оборудывания повышенным напряжением</v>
          </cell>
          <cell r="R129" t="str">
            <v xml:space="preserve">V гр. до и выше 1000 В 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«Даймонд технолоджи»</v>
          </cell>
          <cell r="G130" t="str">
            <v>Холявко</v>
          </cell>
          <cell r="H130" t="str">
            <v>Константин</v>
          </cell>
          <cell r="I130" t="str">
            <v>Николаевич</v>
          </cell>
          <cell r="K130" t="str">
            <v>Производитель работ</v>
          </cell>
          <cell r="L130" t="str">
            <v>5 лет</v>
          </cell>
          <cell r="M130" t="str">
            <v>очередная</v>
          </cell>
          <cell r="N130" t="str">
            <v>административно-технический персонал, с правом проведения испытаний оборудывания повышенным напряжением</v>
          </cell>
          <cell r="R130" t="str">
            <v>V гр.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"БИОМИР сервис"</v>
          </cell>
          <cell r="G131" t="str">
            <v xml:space="preserve">Кириллов </v>
          </cell>
          <cell r="H131" t="str">
            <v>Геннадий</v>
          </cell>
          <cell r="I131" t="str">
            <v>Владимирович</v>
          </cell>
          <cell r="K131" t="str">
            <v>Руководитель отдела (Отдел эксплуатации зданий)</v>
          </cell>
          <cell r="L131" t="str">
            <v>10 месяцев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"БИОМИР сервис"</v>
          </cell>
          <cell r="G132" t="str">
            <v xml:space="preserve">Папакин 
</v>
          </cell>
          <cell r="H132" t="str">
            <v>Игорь</v>
          </cell>
          <cell r="I132" t="str">
            <v>Васильевич</v>
          </cell>
          <cell r="K132" t="str">
            <v>Ведущий инженер</v>
          </cell>
          <cell r="L132" t="str">
            <v>10 месяцев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"БИОМИР сервис"</v>
          </cell>
          <cell r="G133" t="str">
            <v xml:space="preserve">Суханов
</v>
          </cell>
          <cell r="H133" t="str">
            <v>Алексей</v>
          </cell>
          <cell r="I133" t="str">
            <v>Викторович</v>
          </cell>
          <cell r="K133" t="str">
            <v>Ведущий инженер</v>
          </cell>
          <cell r="L133" t="str">
            <v>8 месяцев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"Международная алюминиевая компания"</v>
          </cell>
          <cell r="G134" t="str">
            <v>Нусс</v>
          </cell>
          <cell r="H134" t="str">
            <v>Владимир</v>
          </cell>
          <cell r="I134" t="str">
            <v>Владимирович</v>
          </cell>
          <cell r="K134" t="str">
            <v>Мастер</v>
          </cell>
          <cell r="L134" t="str">
            <v>4 мес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"ЕДСДИСПЕТЧЕР"</v>
          </cell>
          <cell r="G135" t="str">
            <v>Исабеков</v>
          </cell>
          <cell r="H135" t="str">
            <v>Денис</v>
          </cell>
          <cell r="I135" t="str">
            <v>Александрович</v>
          </cell>
          <cell r="K135" t="str">
            <v>Электромонтер аварийно-диспетчерской службы</v>
          </cell>
          <cell r="L135" t="str">
            <v>3года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III гр.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ЗГПО "Атлант"</v>
          </cell>
          <cell r="G136" t="str">
            <v>Коробанов</v>
          </cell>
          <cell r="H136" t="str">
            <v>Андрей</v>
          </cell>
          <cell r="I136" t="str">
            <v>Александрович</v>
          </cell>
          <cell r="K136" t="str">
            <v>Начальник склада</v>
          </cell>
          <cell r="L136" t="str">
            <v xml:space="preserve">2,5 года 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 xml:space="preserve"> 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МОУ-Гимназия №2 г. Раменское</v>
          </cell>
          <cell r="G137" t="str">
            <v xml:space="preserve">Сергеев </v>
          </cell>
          <cell r="H137" t="str">
            <v xml:space="preserve">Алексей </v>
          </cell>
          <cell r="I137" t="str">
            <v>Алексеевич</v>
          </cell>
          <cell r="K137" t="str">
            <v>Рабочий по зданию</v>
          </cell>
          <cell r="L137" t="str">
            <v>1 год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МОУ-Гимназия №2 г. Раменское</v>
          </cell>
          <cell r="G138" t="str">
            <v xml:space="preserve">Пичурина </v>
          </cell>
          <cell r="H138" t="str">
            <v>Ксения</v>
          </cell>
          <cell r="I138" t="str">
            <v>Владимировна</v>
          </cell>
          <cell r="K138" t="str">
            <v>Заведующая хозяйством</v>
          </cell>
          <cell r="L138" t="str">
            <v>1 год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МОУ-Гимназия №2 г. Раменское</v>
          </cell>
          <cell r="G139" t="str">
            <v xml:space="preserve">Юрасов </v>
          </cell>
          <cell r="H139" t="str">
            <v>Геннадий</v>
          </cell>
          <cell r="I139" t="str">
            <v>Юрьевич</v>
          </cell>
          <cell r="K139" t="str">
            <v>Рабочий по зданию</v>
          </cell>
          <cell r="L139" t="str">
            <v>18 лет</v>
          </cell>
          <cell r="M139" t="str">
            <v>очередная</v>
          </cell>
          <cell r="N139" t="str">
            <v>ремонтный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МОУ-Гимназия №2 г. Раменское</v>
          </cell>
          <cell r="G140" t="str">
            <v xml:space="preserve">Сергеев </v>
          </cell>
          <cell r="H140" t="str">
            <v xml:space="preserve">Алексей </v>
          </cell>
          <cell r="I140" t="str">
            <v>Алексеевич</v>
          </cell>
          <cell r="K140" t="str">
            <v>Рабочий по зданию</v>
          </cell>
          <cell r="M140" t="str">
            <v>первичная</v>
          </cell>
          <cell r="N140" t="str">
            <v>ремонтный персонал</v>
          </cell>
          <cell r="S140" t="str">
            <v>ПТЭТЭ</v>
          </cell>
          <cell r="V140">
            <v>0.5625</v>
          </cell>
        </row>
        <row r="141">
          <cell r="E141" t="str">
            <v>АО «Оптрон»</v>
          </cell>
          <cell r="G141" t="str">
            <v xml:space="preserve">Галяшин </v>
          </cell>
          <cell r="H141" t="str">
            <v xml:space="preserve">Антон </v>
          </cell>
          <cell r="I141" t="str">
            <v>Петрович</v>
          </cell>
          <cell r="K141" t="str">
            <v>Главный механик - начальник отдела</v>
          </cell>
          <cell r="L141" t="str">
            <v xml:space="preserve">3 месяца </v>
          </cell>
          <cell r="M141" t="str">
            <v xml:space="preserve">внеочередная 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МДОУ "Детский сад № 192"</v>
          </cell>
          <cell r="G142" t="str">
            <v>Батунова</v>
          </cell>
          <cell r="H142" t="str">
            <v>Татьяна</v>
          </cell>
          <cell r="I142" t="str">
            <v>Александровна</v>
          </cell>
          <cell r="K142" t="str">
            <v>Заместитель заведующего по АХР</v>
          </cell>
          <cell r="L142" t="str">
            <v>28 лет</v>
          </cell>
          <cell r="M142" t="str">
            <v>очередная</v>
          </cell>
          <cell r="N142" t="str">
            <v>руководящий работник</v>
          </cell>
          <cell r="S142" t="str">
            <v>ПТЭТЭ</v>
          </cell>
          <cell r="V142">
            <v>0.5625</v>
          </cell>
        </row>
        <row r="143">
          <cell r="E143" t="str">
            <v>ООО "МПС"</v>
          </cell>
          <cell r="G143" t="str">
            <v>Мясищев</v>
          </cell>
          <cell r="H143" t="str">
            <v>Сергей</v>
          </cell>
          <cell r="I143" t="str">
            <v>Вячеславович</v>
          </cell>
          <cell r="K143" t="str">
            <v>Технический директор</v>
          </cell>
          <cell r="L143" t="str">
            <v>7,5 лет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"Моставтодор"</v>
          </cell>
          <cell r="G144" t="str">
            <v>Томилин</v>
          </cell>
          <cell r="H144" t="str">
            <v>Юрий</v>
          </cell>
          <cell r="I144" t="str">
            <v>Николаевич</v>
          </cell>
          <cell r="K144" t="str">
            <v>Заместитель директора по содержанию ИСО</v>
          </cell>
          <cell r="L144" t="str">
            <v>8 мес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и выше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"РТИ-Трейд"</v>
          </cell>
          <cell r="G145" t="str">
            <v xml:space="preserve">Сараев </v>
          </cell>
          <cell r="H145" t="str">
            <v>Виталий</v>
          </cell>
          <cell r="I145" t="str">
            <v>Владимирович</v>
          </cell>
          <cell r="K145" t="str">
            <v>Начальник РМО</v>
          </cell>
          <cell r="L145" t="str">
            <v>3года 2мес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"РТИ-Трейд"</v>
          </cell>
          <cell r="G146" t="str">
            <v xml:space="preserve">Лебедев </v>
          </cell>
          <cell r="H146" t="str">
            <v>Александр</v>
          </cell>
          <cell r="I146" t="str">
            <v>Николаевич</v>
          </cell>
          <cell r="K146" t="str">
            <v>Начальник отдела ЧПУ</v>
          </cell>
          <cell r="L146" t="str">
            <v>4год 1мес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"РТИ-Трейд"</v>
          </cell>
          <cell r="G147" t="str">
            <v>Мавлянбердиев</v>
          </cell>
          <cell r="H147" t="str">
            <v xml:space="preserve">Радик </v>
          </cell>
          <cell r="I147" t="str">
            <v>Равилевич</v>
          </cell>
          <cell r="K147" t="str">
            <v>Начальник производства</v>
          </cell>
          <cell r="L147" t="str">
            <v>2год 10мес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«Пожарный эксперт»</v>
          </cell>
          <cell r="G148" t="str">
            <v xml:space="preserve">Трикмениди </v>
          </cell>
          <cell r="H148" t="str">
            <v>Лазарь</v>
          </cell>
          <cell r="I148" t="str">
            <v>Георгиевич</v>
          </cell>
          <cell r="K148" t="str">
            <v>Прораб</v>
          </cell>
          <cell r="L148" t="str">
            <v>1 год</v>
          </cell>
          <cell r="M148" t="str">
            <v>первичная</v>
          </cell>
          <cell r="N148" t="str">
            <v>административно-технический персонал</v>
          </cell>
          <cell r="S148" t="str">
            <v>ПТЭЭПЭЭ</v>
          </cell>
          <cell r="V148">
            <v>0.5625</v>
          </cell>
        </row>
        <row r="149">
          <cell r="E149" t="str">
            <v>АО "МОСКОКС"</v>
          </cell>
          <cell r="G149" t="str">
            <v>Кашин</v>
          </cell>
          <cell r="H149" t="str">
            <v>Максим</v>
          </cell>
          <cell r="I149" t="str">
            <v>Васильевич</v>
          </cell>
          <cell r="K149" t="str">
            <v>Начальник участка</v>
          </cell>
          <cell r="L149" t="str">
            <v>1 год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V до и выше 1000В</v>
          </cell>
          <cell r="S149" t="str">
            <v>ПТЭЭПЭЭ</v>
          </cell>
          <cell r="V149">
            <v>0.5625</v>
          </cell>
        </row>
        <row r="150">
          <cell r="E150" t="str">
            <v>АО "МОСКОКС"</v>
          </cell>
          <cell r="G150" t="str">
            <v>Федоров</v>
          </cell>
          <cell r="H150" t="str">
            <v>Сергей</v>
          </cell>
          <cell r="I150" t="str">
            <v>Николаевич</v>
          </cell>
          <cell r="K150" t="str">
            <v>Начальник участка ЭТЛ</v>
          </cell>
          <cell r="L150" t="str">
            <v>10 лет</v>
          </cell>
          <cell r="M150" t="str">
            <v>внеочередная</v>
          </cell>
          <cell r="N150" t="str">
            <v>административно-технический персонал, с правом проведения испытаний оборудывания повышенным напряжением</v>
          </cell>
          <cell r="R150" t="str">
            <v>V до и выше 1000В</v>
          </cell>
          <cell r="S150" t="str">
            <v>ПТЭЭПЭЭ</v>
          </cell>
          <cell r="V150">
            <v>0.5625</v>
          </cell>
        </row>
        <row r="151">
          <cell r="E151" t="str">
            <v>ООО «ВЗМ»</v>
          </cell>
          <cell r="G151" t="str">
            <v>Плеханов</v>
          </cell>
          <cell r="H151" t="str">
            <v>Александр</v>
          </cell>
          <cell r="I151" t="str">
            <v>Алексеевич</v>
          </cell>
          <cell r="K151" t="str">
            <v>Начальник энергомеханического управления</v>
          </cell>
          <cell r="L151" t="str">
            <v>8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«ВЗМ»</v>
          </cell>
          <cell r="G152" t="str">
            <v>Жучков</v>
          </cell>
          <cell r="H152" t="str">
            <v>Алексей</v>
          </cell>
          <cell r="I152" t="str">
            <v>Николаевич</v>
          </cell>
          <cell r="K152" t="str">
            <v>Начальник электроцеха</v>
          </cell>
          <cell r="L152" t="str">
            <v>2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«ВЗМ»</v>
          </cell>
          <cell r="G153" t="str">
            <v>Пуговкин</v>
          </cell>
          <cell r="H153" t="str">
            <v>Сергей</v>
          </cell>
          <cell r="I153" t="str">
            <v>Владимирович</v>
          </cell>
          <cell r="K153" t="str">
            <v>Технический директор</v>
          </cell>
          <cell r="L153" t="str">
            <v>11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"Дана Мобел"</v>
          </cell>
          <cell r="G154" t="str">
            <v xml:space="preserve">Ишанходжаев </v>
          </cell>
          <cell r="H154" t="str">
            <v>Олим</v>
          </cell>
          <cell r="I154" t="str">
            <v>Зикрияевич</v>
          </cell>
          <cell r="K154" t="str">
            <v>Главный инженер</v>
          </cell>
          <cell r="L154" t="str">
            <v>18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"РПКБ"</v>
          </cell>
          <cell r="G155" t="str">
            <v xml:space="preserve">Капустников </v>
          </cell>
          <cell r="H155" t="str">
            <v>Владимир</v>
          </cell>
          <cell r="I155" t="str">
            <v>Александрович</v>
          </cell>
          <cell r="K155" t="str">
            <v>Инженер по ремонту 2 категории</v>
          </cell>
          <cell r="L155" t="str">
            <v>12 лет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АО "РПКБ"</v>
          </cell>
          <cell r="G156" t="str">
            <v xml:space="preserve">Обращевский </v>
          </cell>
          <cell r="H156" t="str">
            <v xml:space="preserve">Сергей </v>
          </cell>
          <cell r="I156" t="str">
            <v>Дмитриевич</v>
          </cell>
          <cell r="K156" t="str">
            <v>Инженер по эксплуатации теплотехнического оборудова-ния 2 категории</v>
          </cell>
          <cell r="L156" t="str">
            <v>13 лет</v>
          </cell>
          <cell r="M156" t="str">
            <v>очередная</v>
          </cell>
          <cell r="N156" t="str">
            <v>управленческий персонал</v>
          </cell>
          <cell r="S156" t="str">
            <v>ПТЭТЭ</v>
          </cell>
          <cell r="V156">
            <v>0.58333333333333304</v>
          </cell>
        </row>
        <row r="157">
          <cell r="E157" t="str">
            <v>ООО "Салатерия"</v>
          </cell>
          <cell r="G157" t="str">
            <v>Акимов</v>
          </cell>
          <cell r="H157" t="str">
            <v>Павел</v>
          </cell>
          <cell r="I157" t="str">
            <v>Александрович</v>
          </cell>
          <cell r="K157" t="str">
            <v>Главный инженер</v>
          </cell>
          <cell r="L157" t="str">
            <v>10 мес.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"Салатерия"</v>
          </cell>
          <cell r="G158" t="str">
            <v>Садов</v>
          </cell>
          <cell r="H158" t="str">
            <v>Алексей</v>
          </cell>
          <cell r="I158" t="str">
            <v>Владимирович</v>
          </cell>
          <cell r="K158" t="str">
            <v>Инженер по эксплуатации технологического оборудования</v>
          </cell>
          <cell r="L158" t="str">
            <v>6 мес.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"ЭЛЕКТРОСВЯЗЬСТРОЙ"</v>
          </cell>
          <cell r="G159" t="str">
            <v>Короткий</v>
          </cell>
          <cell r="H159" t="str">
            <v>Алексей</v>
          </cell>
          <cell r="I159" t="str">
            <v>Владимирович</v>
          </cell>
          <cell r="K159" t="str">
            <v>Главный специалист по электросвязи</v>
          </cell>
          <cell r="L159" t="str">
            <v>16 лет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"ЭЛЕКТРОСВЯЗЬСТРОЙ"</v>
          </cell>
          <cell r="G160" t="str">
            <v>Самошкин</v>
          </cell>
          <cell r="H160" t="str">
            <v>Владимир</v>
          </cell>
          <cell r="I160" t="str">
            <v>Владимирович</v>
          </cell>
          <cell r="K160" t="str">
            <v>Технический директор</v>
          </cell>
          <cell r="L160" t="str">
            <v>5 лет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"ЭЛЕКТРОСВЯЗЬСТРОЙ"</v>
          </cell>
          <cell r="G161" t="str">
            <v>Зубайдуллин</v>
          </cell>
          <cell r="H161" t="str">
            <v>Ильдар</v>
          </cell>
          <cell r="I161" t="str">
            <v>Ильгизович</v>
          </cell>
          <cell r="K161" t="str">
            <v>Начальник участка строительства</v>
          </cell>
          <cell r="L161" t="str">
            <v>4 года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"ЭЛЕКТРОСВЯЗЬСТРОЙ"</v>
          </cell>
          <cell r="G162" t="str">
            <v>Рудновский</v>
          </cell>
          <cell r="H162" t="str">
            <v>Алексей</v>
          </cell>
          <cell r="I162" t="str">
            <v>Владимирович</v>
          </cell>
          <cell r="K162" t="str">
            <v>Начальник участка эксплуатации сети</v>
          </cell>
          <cell r="L162" t="str">
            <v>3 год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"ЭЛЕКТРОСВЯЗЬСТРОЙ"</v>
          </cell>
          <cell r="G163" t="str">
            <v>Короткий</v>
          </cell>
          <cell r="H163" t="str">
            <v xml:space="preserve">Михаил </v>
          </cell>
          <cell r="I163" t="str">
            <v>Владимирович</v>
          </cell>
          <cell r="K163" t="str">
            <v>Генеральный директор</v>
          </cell>
          <cell r="L163" t="str">
            <v>8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"КЦ" филиал "Моссельпром"</v>
          </cell>
          <cell r="G164" t="str">
            <v>Моравский</v>
          </cell>
          <cell r="H164" t="str">
            <v>Дмитрий</v>
          </cell>
          <cell r="I164" t="str">
            <v>Юрьевич</v>
          </cell>
          <cell r="K164" t="str">
            <v>Руководитель филиала</v>
          </cell>
          <cell r="L164" t="str">
            <v>3 года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"КЦ" филиал "Моссельпром"</v>
          </cell>
          <cell r="G165" t="str">
            <v xml:space="preserve">Мищенко </v>
          </cell>
          <cell r="H165" t="str">
            <v>Станислав</v>
          </cell>
          <cell r="I165" t="str">
            <v>Викторович</v>
          </cell>
          <cell r="K165" t="str">
            <v xml:space="preserve">Инженер энергетик </v>
          </cell>
          <cell r="L165" t="str">
            <v>5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"КЦ" филиал "Моссельпром"</v>
          </cell>
          <cell r="G166" t="str">
            <v>Шипулин</v>
          </cell>
          <cell r="H166" t="str">
            <v>Александр</v>
          </cell>
          <cell r="I166" t="str">
            <v>Сергеевич</v>
          </cell>
          <cell r="K166" t="str">
            <v>Главный энергетик</v>
          </cell>
          <cell r="L166" t="str">
            <v>5 мес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"КЦ" филиал "Моссельпром"</v>
          </cell>
          <cell r="G167" t="str">
            <v>Астахов</v>
          </cell>
          <cell r="H167" t="str">
            <v>Олег</v>
          </cell>
          <cell r="I167" t="str">
            <v>Михайлович</v>
          </cell>
          <cell r="K167" t="str">
            <v xml:space="preserve">Инженер энергетик </v>
          </cell>
          <cell r="L167" t="str">
            <v>5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"Сплитекс"</v>
          </cell>
          <cell r="G168" t="str">
            <v>Леонов</v>
          </cell>
          <cell r="H168" t="str">
            <v>Роман</v>
          </cell>
          <cell r="I168" t="str">
            <v>Анатольевич</v>
          </cell>
          <cell r="K168" t="str">
            <v>Главный тнженер</v>
          </cell>
          <cell r="L168" t="str">
            <v xml:space="preserve">2 года 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"Сплитекс"</v>
          </cell>
          <cell r="G169" t="str">
            <v xml:space="preserve">Майоров </v>
          </cell>
          <cell r="H169" t="str">
            <v>Илья</v>
          </cell>
          <cell r="I169" t="str">
            <v>Денисович</v>
          </cell>
          <cell r="K169" t="str">
            <v>Электрогазосварщик</v>
          </cell>
          <cell r="L169" t="str">
            <v>3 месяца</v>
          </cell>
          <cell r="M169" t="str">
            <v>первичная</v>
          </cell>
          <cell r="N169" t="str">
            <v>электротехнологический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"Теплосервис-М"</v>
          </cell>
          <cell r="G170" t="str">
            <v>Кушнина</v>
          </cell>
          <cell r="H170" t="str">
            <v>Юлия</v>
          </cell>
          <cell r="I170" t="str">
            <v>Анатольевна</v>
          </cell>
          <cell r="K170" t="str">
            <v>Начальник участка</v>
          </cell>
          <cell r="L170" t="str">
            <v>2 года</v>
          </cell>
          <cell r="M170" t="str">
            <v>очередная</v>
          </cell>
          <cell r="N170" t="str">
            <v>осуществляющий контроль за эксплуатацией тепловых энергоустановок</v>
          </cell>
          <cell r="S170" t="str">
            <v>ПТЭТЭ</v>
          </cell>
          <cell r="V170">
            <v>0.58333333333333304</v>
          </cell>
        </row>
        <row r="171">
          <cell r="E171" t="str">
            <v>ИП Конорев Николай Петрович</v>
          </cell>
          <cell r="G171" t="str">
            <v>Новосельцев</v>
          </cell>
          <cell r="H171" t="str">
            <v>Владимир</v>
          </cell>
          <cell r="I171" t="str">
            <v>Владимирович</v>
          </cell>
          <cell r="K171" t="str">
            <v>Главный инженер</v>
          </cell>
          <cell r="L171" t="str">
            <v>19лет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III до  и свыше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ИП Конорев Николай Петрович</v>
          </cell>
          <cell r="G172" t="str">
            <v>Лисин</v>
          </cell>
          <cell r="H172" t="str">
            <v>Владимир</v>
          </cell>
          <cell r="I172" t="str">
            <v>Викторович</v>
          </cell>
          <cell r="K172" t="str">
            <v>Начальник производства</v>
          </cell>
          <cell r="L172" t="str">
            <v>5лет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III до и свыше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ИП Конорев Николай Петрович</v>
          </cell>
          <cell r="G173" t="str">
            <v>Добряков</v>
          </cell>
          <cell r="H173" t="str">
            <v>Егор</v>
          </cell>
          <cell r="I173" t="str">
            <v>Александрович</v>
          </cell>
          <cell r="K173" t="str">
            <v>Специалист по ОТ</v>
          </cell>
          <cell r="L173" t="str">
            <v>4 месяца</v>
          </cell>
          <cell r="M173" t="str">
            <v>очередная</v>
          </cell>
          <cell r="N173" t="str">
            <v>специалист по охране труда</v>
          </cell>
          <cell r="R173" t="str">
            <v xml:space="preserve">  III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"Коника Миф"</v>
          </cell>
          <cell r="G174" t="str">
            <v xml:space="preserve">Лашнёв </v>
          </cell>
          <cell r="H174" t="str">
            <v>Дмитрий</v>
          </cell>
          <cell r="I174" t="str">
            <v>Викторович</v>
          </cell>
          <cell r="K174" t="str">
            <v>Начальник цеха</v>
          </cell>
          <cell r="L174" t="str">
            <v>10лет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 до 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"Коника Миф"</v>
          </cell>
          <cell r="G175" t="str">
            <v xml:space="preserve">Тарасов </v>
          </cell>
          <cell r="H175" t="str">
            <v>Денис</v>
          </cell>
          <cell r="I175" t="str">
            <v>Юрьевич</v>
          </cell>
          <cell r="K175" t="str">
            <v>Конструктор мебельного производства</v>
          </cell>
          <cell r="L175" t="str">
            <v>1 год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"НПО МИК"</v>
          </cell>
          <cell r="G176" t="str">
            <v>Яшкин</v>
          </cell>
          <cell r="H176" t="str">
            <v>Сергей</v>
          </cell>
          <cell r="I176" t="str">
            <v>Владимирович</v>
          </cell>
          <cell r="K176" t="str">
            <v>Инженер по электрооборудованию</v>
          </cell>
          <cell r="L176">
            <v>9</v>
          </cell>
          <cell r="M176" t="str">
            <v>внеочередная</v>
          </cell>
          <cell r="N176" t="str">
            <v>административно-технческий персонал</v>
          </cell>
          <cell r="R176" t="str">
            <v>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"Фазотрон-ЗОМЗ-АВИА"</v>
          </cell>
          <cell r="G177" t="str">
            <v xml:space="preserve">Курындин </v>
          </cell>
          <cell r="H177" t="str">
            <v>Александр</v>
          </cell>
          <cell r="I177" t="str">
            <v>Иванович</v>
          </cell>
          <cell r="K177" t="str">
            <v>Главный инженер</v>
          </cell>
          <cell r="L177" t="str">
            <v>7 лет 9 мес</v>
          </cell>
          <cell r="M177" t="str">
            <v>первичная</v>
          </cell>
          <cell r="N177" t="str">
            <v>административно-технический персонал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"Фазотрон-ЗОМЗ-АВИА"</v>
          </cell>
          <cell r="G178" t="str">
            <v>Марьин</v>
          </cell>
          <cell r="H178" t="str">
            <v>Виктор</v>
          </cell>
          <cell r="I178" t="str">
            <v>Михайлович</v>
          </cell>
          <cell r="K178" t="str">
            <v>Главный механик</v>
          </cell>
          <cell r="L178" t="str">
            <v>3 года 1 мес.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"Фазотрон-ЗОМЗ-АВИА"</v>
          </cell>
          <cell r="G179" t="str">
            <v xml:space="preserve">Еремеев </v>
          </cell>
          <cell r="H179" t="str">
            <v xml:space="preserve">Юрий </v>
          </cell>
          <cell r="I179" t="str">
            <v>Валерьевич</v>
          </cell>
          <cell r="K179" t="str">
            <v xml:space="preserve"> Электромонтер</v>
          </cell>
          <cell r="L179" t="str">
            <v>5 лет 7 мес.</v>
          </cell>
          <cell r="M179" t="str">
            <v>первичная</v>
          </cell>
          <cell r="N179" t="str">
            <v>оперативный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"Фазотрон-ЗОМЗ-АВИА"</v>
          </cell>
          <cell r="G180" t="str">
            <v xml:space="preserve">Душин </v>
          </cell>
          <cell r="H180" t="str">
            <v>Евгений</v>
          </cell>
          <cell r="I180" t="str">
            <v>Владимирович</v>
          </cell>
          <cell r="K180" t="str">
            <v>Начальник АХО</v>
          </cell>
          <cell r="L180" t="str">
            <v>5 лет 8 мес.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"Фазотрон-ЗОМЗ-АВИА"</v>
          </cell>
          <cell r="G181" t="str">
            <v>Голосов</v>
          </cell>
          <cell r="H181" t="str">
            <v>Даниил</v>
          </cell>
          <cell r="I181" t="str">
            <v>Алексеевич</v>
          </cell>
          <cell r="K181" t="str">
            <v>Техник программист</v>
          </cell>
          <cell r="L181" t="str">
            <v>2 года 8 мес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"Газдевайс"</v>
          </cell>
          <cell r="G182" t="str">
            <v xml:space="preserve">Дроздов </v>
          </cell>
          <cell r="H182" t="str">
            <v>Владимир</v>
          </cell>
          <cell r="I182" t="str">
            <v>Михайлович</v>
          </cell>
          <cell r="K182" t="str">
            <v>Главный энергетик</v>
          </cell>
          <cell r="L182" t="str">
            <v>11 лет</v>
          </cell>
          <cell r="M182" t="str">
            <v>очередная</v>
          </cell>
          <cell r="N182" t="str">
            <v>административно-технический персонал, с правом проведения испытаний оборудывания повышенным напряжением</v>
          </cell>
          <cell r="R182" t="str">
            <v xml:space="preserve">V до и выше 1000 В
</v>
          </cell>
          <cell r="S182" t="str">
            <v>ПТЭЭПЭЭ</v>
          </cell>
          <cell r="V182">
            <v>0.60416666666666696</v>
          </cell>
        </row>
        <row r="183">
          <cell r="E183" t="str">
            <v>ДОЧУ ДЕТСКИЙ САД "ЮНЭК"</v>
          </cell>
          <cell r="G183" t="str">
            <v>Жуков</v>
          </cell>
          <cell r="H183" t="str">
            <v>Павел</v>
          </cell>
          <cell r="I183" t="str">
            <v>Николаевич</v>
          </cell>
          <cell r="K183" t="str">
            <v>Заведующий хозяйством</v>
          </cell>
          <cell r="L183" t="str">
            <v>5 лет</v>
          </cell>
          <cell r="M183" t="str">
            <v>первичная</v>
          </cell>
          <cell r="N183" t="str">
            <v>специалист</v>
          </cell>
          <cell r="S183" t="str">
            <v>ПТЭТЭ</v>
          </cell>
          <cell r="V183">
            <v>0.60416666666666696</v>
          </cell>
        </row>
        <row r="184">
          <cell r="E184" t="str">
            <v>ДОЧУ ДЕТСКИЙ САД "ЮНЭК"</v>
          </cell>
          <cell r="G184" t="str">
            <v>Степанян</v>
          </cell>
          <cell r="H184" t="str">
            <v>Юрий</v>
          </cell>
          <cell r="I184" t="str">
            <v>Алексеевич</v>
          </cell>
          <cell r="K184" t="str">
            <v>Специалист по обслуживанию зданий</v>
          </cell>
          <cell r="L184" t="str">
            <v>2 года</v>
          </cell>
          <cell r="M184" t="str">
            <v>первичная</v>
          </cell>
          <cell r="N184" t="str">
            <v>специалист</v>
          </cell>
          <cell r="S184" t="str">
            <v>ПТЭТЭ</v>
          </cell>
          <cell r="V184">
            <v>0.60416666666666696</v>
          </cell>
        </row>
        <row r="185">
          <cell r="E185" t="str">
            <v>ДОЧУ ДЕТСКИЙ САД "ЮНЭК"</v>
          </cell>
          <cell r="G185" t="str">
            <v>Харюшин</v>
          </cell>
          <cell r="H185" t="str">
            <v>Илья</v>
          </cell>
          <cell r="I185" t="str">
            <v>Игоревич</v>
          </cell>
          <cell r="K185" t="str">
            <v>Заместитель директора по АХЧ</v>
          </cell>
          <cell r="L185" t="str">
            <v>3 года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"ЕВРОЛОГИСТИКА"</v>
          </cell>
          <cell r="G186" t="str">
            <v xml:space="preserve">Бедринский </v>
          </cell>
          <cell r="H186" t="str">
            <v xml:space="preserve">Виктор </v>
          </cell>
          <cell r="I186" t="str">
            <v>Евгеньевич</v>
          </cell>
          <cell r="K186" t="str">
            <v>Техник-электрик </v>
          </cell>
          <cell r="L186" t="str">
            <v>5 лет</v>
          </cell>
          <cell r="M186" t="str">
            <v>Внеочередная</v>
          </cell>
          <cell r="N186" t="str">
            <v>оперативно-ремонтный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"ЕВРОЛОГИСТИКА"</v>
          </cell>
          <cell r="G187" t="str">
            <v>Шапилов</v>
          </cell>
          <cell r="H187" t="str">
            <v>Василий</v>
          </cell>
          <cell r="I187" t="str">
            <v>Владимирович</v>
          </cell>
          <cell r="K187" t="str">
            <v>Начальник отдела</v>
          </cell>
          <cell r="L187" t="str">
            <v>1 год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«Троль-Авто»</v>
          </cell>
          <cell r="G188" t="str">
            <v>Еременков</v>
          </cell>
          <cell r="H188" t="str">
            <v>Владимир</v>
          </cell>
          <cell r="I188" t="str">
            <v>Сергеевич</v>
          </cell>
          <cell r="K188" t="str">
            <v>Инженер-энергетик</v>
          </cell>
          <cell r="L188" t="str">
            <v>5 лет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IV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ГАУК «МОСГОРТУР»</v>
          </cell>
          <cell r="G189" t="str">
            <v>Любецкий</v>
          </cell>
          <cell r="H189" t="str">
            <v>Андрей</v>
          </cell>
          <cell r="I189" t="str">
            <v>Александрович</v>
          </cell>
          <cell r="K189" t="str">
            <v>Главный энергетик</v>
          </cell>
          <cell r="L189" t="str">
            <v>5 лет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ГАУК «МОСГОРТУР»</v>
          </cell>
          <cell r="G190" t="str">
            <v>Шатохин</v>
          </cell>
          <cell r="H190" t="str">
            <v>Виталий</v>
          </cell>
          <cell r="I190" t="str">
            <v>Александрович</v>
          </cell>
          <cell r="K190" t="str">
            <v>Инженер по эксплуатации зданий и сооружений</v>
          </cell>
          <cell r="L190" t="str">
            <v>1 год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ГАУК «МОСГОРТУР»</v>
          </cell>
          <cell r="G191" t="str">
            <v>Самойленко</v>
          </cell>
          <cell r="H191" t="str">
            <v>Николай</v>
          </cell>
          <cell r="I191" t="str">
            <v>Алексеевич</v>
          </cell>
          <cell r="K191" t="str">
            <v xml:space="preserve">Инженер по эксплуатации оборудования
</v>
          </cell>
          <cell r="L191" t="str">
            <v>5 лет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ГАУК «МОСГОРТУР»</v>
          </cell>
          <cell r="G192" t="str">
            <v>Артамонова</v>
          </cell>
          <cell r="H192" t="str">
            <v>Елена</v>
          </cell>
          <cell r="I192" t="str">
            <v>Алексеевна</v>
          </cell>
          <cell r="K192" t="str">
            <v>Специалист по охране труда</v>
          </cell>
          <cell r="L192" t="str">
            <v>1 год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ГАУК «МОСГОРТУР»</v>
          </cell>
          <cell r="G193" t="str">
            <v>Толкунов</v>
          </cell>
          <cell r="H193" t="str">
            <v>Андрей</v>
          </cell>
          <cell r="I193" t="str">
            <v>Львович</v>
          </cell>
          <cell r="K193" t="str">
            <v>Главный инженер</v>
          </cell>
          <cell r="L193" t="str">
            <v>1 год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"НПЦ"МЕРА"</v>
          </cell>
          <cell r="G194" t="str">
            <v>Трифонов</v>
          </cell>
          <cell r="H194" t="str">
            <v>Максим</v>
          </cell>
          <cell r="I194" t="str">
            <v>Игоревич</v>
          </cell>
          <cell r="K194" t="str">
            <v>Главный инженер по эксплуатации</v>
          </cell>
          <cell r="L194" t="str">
            <v>1 мес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Шустров Дмитрий Васильевич</v>
          </cell>
          <cell r="G195" t="str">
            <v>Козлов</v>
          </cell>
          <cell r="H195" t="str">
            <v>Алексей</v>
          </cell>
          <cell r="I195" t="str">
            <v>Викторович</v>
          </cell>
          <cell r="K195" t="str">
            <v>Начальник мастерского участка</v>
          </cell>
          <cell r="L195">
            <v>9</v>
          </cell>
          <cell r="M195" t="str">
            <v>первичная</v>
          </cell>
          <cell r="N195" t="str">
            <v>руководящий работник</v>
          </cell>
          <cell r="S195" t="str">
            <v>ПТЭТЭ</v>
          </cell>
          <cell r="V195">
            <v>0.60416666666666696</v>
          </cell>
        </row>
        <row r="196">
          <cell r="E196" t="str">
            <v>ИП Шустров Дмитрий Васильевич</v>
          </cell>
          <cell r="G196" t="str">
            <v>Волчкова</v>
          </cell>
          <cell r="H196" t="str">
            <v>Роза</v>
          </cell>
          <cell r="I196" t="str">
            <v>Яковлевна</v>
          </cell>
          <cell r="K196" t="str">
            <v>Мастер мастерского участка</v>
          </cell>
          <cell r="L196">
            <v>3</v>
          </cell>
          <cell r="M196" t="str">
            <v>первичная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0.60416666666666696</v>
          </cell>
        </row>
        <row r="197">
          <cell r="E197" t="str">
            <v>ИП Шустров Дмитрий Васильевич</v>
          </cell>
          <cell r="G197" t="str">
            <v>Олисов</v>
          </cell>
          <cell r="H197" t="str">
            <v>Игорь</v>
          </cell>
          <cell r="I197" t="str">
            <v>Викторович</v>
          </cell>
          <cell r="K197" t="str">
            <v>Газосварщик</v>
          </cell>
          <cell r="L197">
            <v>30</v>
          </cell>
          <cell r="M197" t="str">
            <v>первичная</v>
          </cell>
          <cell r="N197" t="str">
            <v>ремонтный персонал</v>
          </cell>
          <cell r="S197" t="str">
            <v>ПТЭТЭ</v>
          </cell>
          <cell r="V197">
            <v>0.60416666666666696</v>
          </cell>
        </row>
        <row r="198">
          <cell r="E198" t="str">
            <v>ИП Шустров Дмитрий Васильевич</v>
          </cell>
          <cell r="G198" t="str">
            <v>Кисса</v>
          </cell>
          <cell r="H198" t="str">
            <v>Александр</v>
          </cell>
          <cell r="I198" t="str">
            <v>Алексеевич</v>
          </cell>
          <cell r="K198" t="str">
            <v>Слесарь</v>
          </cell>
          <cell r="L198">
            <v>5</v>
          </cell>
          <cell r="M198" t="str">
            <v>первичная</v>
          </cell>
          <cell r="N198" t="str">
            <v>ремонтный персонал</v>
          </cell>
          <cell r="S198" t="str">
            <v>ПТЭТЭ</v>
          </cell>
          <cell r="V198">
            <v>0.60416666666666696</v>
          </cell>
        </row>
        <row r="199">
          <cell r="E199" t="str">
            <v>ИП Шустров Дмитрий Васильевич</v>
          </cell>
          <cell r="G199" t="str">
            <v>Козлов</v>
          </cell>
          <cell r="H199" t="str">
            <v>Алексей</v>
          </cell>
          <cell r="I199" t="str">
            <v>Викторович</v>
          </cell>
          <cell r="K199" t="str">
            <v>Начальник мастерского участка</v>
          </cell>
          <cell r="L199">
            <v>9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до1000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ИП Шустров Дмитрий Васильевич</v>
          </cell>
          <cell r="G200" t="str">
            <v>Волчкова</v>
          </cell>
          <cell r="H200" t="str">
            <v>Роза</v>
          </cell>
          <cell r="I200" t="str">
            <v>Яковлевна</v>
          </cell>
          <cell r="K200" t="str">
            <v>Мастер мастерского участка</v>
          </cell>
          <cell r="L200">
            <v>3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Шустров Дмитрий Васильевич</v>
          </cell>
          <cell r="G201" t="str">
            <v>Олисов</v>
          </cell>
          <cell r="H201" t="str">
            <v>Игорь</v>
          </cell>
          <cell r="I201" t="str">
            <v>Викторович</v>
          </cell>
          <cell r="K201" t="str">
            <v>Газосварщик</v>
          </cell>
          <cell r="L201">
            <v>30</v>
          </cell>
          <cell r="M201" t="str">
            <v>первичная</v>
          </cell>
          <cell r="N201" t="str">
            <v>ремонтный персонал</v>
          </cell>
          <cell r="R201" t="str">
            <v>II до1000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ИП Шустров Дмитрий Васильевич</v>
          </cell>
          <cell r="G202" t="str">
            <v>Смирнов</v>
          </cell>
          <cell r="H202" t="str">
            <v>Андрей</v>
          </cell>
          <cell r="I202" t="str">
            <v>Юрьевич</v>
          </cell>
          <cell r="K202" t="str">
            <v>Электрик</v>
          </cell>
          <cell r="L202">
            <v>5</v>
          </cell>
          <cell r="M202" t="str">
            <v>первичная</v>
          </cell>
          <cell r="N202" t="str">
            <v>ремонтный персонал</v>
          </cell>
          <cell r="R202" t="str">
            <v>II до1000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ИП Шустров Дмитрий Васильевич</v>
          </cell>
          <cell r="G203" t="str">
            <v>Шоибов</v>
          </cell>
          <cell r="H203" t="str">
            <v>Эмомали</v>
          </cell>
          <cell r="K203" t="str">
            <v>Электрик</v>
          </cell>
          <cell r="L203">
            <v>5</v>
          </cell>
          <cell r="M203" t="str">
            <v>первичная</v>
          </cell>
          <cell r="N203" t="str">
            <v>ремонтный персонал</v>
          </cell>
          <cell r="R203" t="str">
            <v>II до1000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"Ледкофф"</v>
          </cell>
          <cell r="G204" t="str">
            <v>Ефремов</v>
          </cell>
          <cell r="H204" t="str">
            <v>Сергей</v>
          </cell>
          <cell r="I204" t="str">
            <v>Викторович</v>
          </cell>
          <cell r="K204" t="str">
            <v>Системный администратор</v>
          </cell>
          <cell r="L204" t="str">
            <v>8 лет</v>
          </cell>
          <cell r="M204" t="str">
            <v>очередная</v>
          </cell>
          <cell r="N204" t="str">
            <v>ремонтный персонал</v>
          </cell>
          <cell r="R204" t="str">
            <v>III до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ИП Конорев Вадим Николаевич</v>
          </cell>
          <cell r="G205" t="str">
            <v>Балакардашев</v>
          </cell>
          <cell r="H205" t="str">
            <v>Буба</v>
          </cell>
          <cell r="I205" t="str">
            <v>Борисович</v>
          </cell>
          <cell r="K205" t="str">
            <v>Механик по ремонту швейногог оборудования</v>
          </cell>
          <cell r="L205" t="str">
            <v>13 лет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МБУ ДО "СШ по футболу "ФК "Коломна"</v>
          </cell>
          <cell r="G206" t="str">
            <v>Карпов</v>
          </cell>
          <cell r="H206" t="str">
            <v>Алексей</v>
          </cell>
          <cell r="I206" t="str">
            <v>Викторович</v>
          </cell>
          <cell r="K206" t="str">
            <v>Заведующий спортивным сооружением</v>
          </cell>
          <cell r="L206">
            <v>3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до  1000 В</v>
          </cell>
          <cell r="S206" t="str">
            <v>ПТЭЭПЭЭ</v>
          </cell>
          <cell r="V206">
            <v>0.625</v>
          </cell>
        </row>
        <row r="207">
          <cell r="E207" t="str">
            <v>МБУ ДО "СШ по футболу "ФК "Коломна"</v>
          </cell>
          <cell r="G207" t="str">
            <v>Костяков</v>
          </cell>
          <cell r="H207" t="str">
            <v>Андрей</v>
          </cell>
          <cell r="I207" t="str">
            <v>Александрович</v>
          </cell>
          <cell r="K207" t="str">
            <v>Заместитель главного инженера</v>
          </cell>
          <cell r="L207" t="str">
            <v>9 мес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 1000 В</v>
          </cell>
          <cell r="S207" t="str">
            <v>ПТЭЭПЭЭ</v>
          </cell>
          <cell r="V207">
            <v>0.625</v>
          </cell>
        </row>
        <row r="208">
          <cell r="E208" t="str">
            <v>МБУ ДО "СШ по футболу "ФК "Коломна"</v>
          </cell>
          <cell r="G208" t="str">
            <v>Куликов</v>
          </cell>
          <cell r="H208" t="str">
            <v>Аркадий</v>
          </cell>
          <cell r="I208" t="str">
            <v>Александрович</v>
          </cell>
          <cell r="K208" t="str">
            <v>Заместитель главного инженера</v>
          </cell>
          <cell r="L208" t="str">
            <v>9 мес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 1000 В</v>
          </cell>
          <cell r="S208" t="str">
            <v>ПТЭЭПЭЭ</v>
          </cell>
          <cell r="V208">
            <v>0.625</v>
          </cell>
        </row>
        <row r="209">
          <cell r="E209" t="str">
            <v>МБУ ДО "СШ по футболу "ФК "Коломна"</v>
          </cell>
          <cell r="G209" t="str">
            <v>Маркелов</v>
          </cell>
          <cell r="H209" t="str">
            <v>Владимир</v>
          </cell>
          <cell r="I209" t="str">
            <v>Анатольевич</v>
          </cell>
          <cell r="K209" t="str">
            <v>Заместитель главного инженера</v>
          </cell>
          <cell r="L209" t="str">
            <v>9 мес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 1000 В</v>
          </cell>
          <cell r="S209" t="str">
            <v>ПТЭЭПЭЭ</v>
          </cell>
          <cell r="V209">
            <v>0.625</v>
          </cell>
        </row>
        <row r="210">
          <cell r="E210" t="str">
            <v>МБУ ДО "СШ по футболу "ФК "Коломна"</v>
          </cell>
          <cell r="G210" t="str">
            <v>Попов</v>
          </cell>
          <cell r="H210" t="str">
            <v>Илья</v>
          </cell>
          <cell r="I210" t="str">
            <v>Александрович</v>
          </cell>
          <cell r="K210" t="str">
            <v>Главный инженер</v>
          </cell>
          <cell r="L210" t="str">
            <v>12 мес</v>
          </cell>
          <cell r="M210" t="str">
            <v>первичная</v>
          </cell>
          <cell r="N210" t="str">
            <v>административно-технический персонал</v>
          </cell>
          <cell r="R210" t="str">
            <v>II до  1000 В</v>
          </cell>
          <cell r="S210" t="str">
            <v>ПТЭЭПЭЭ</v>
          </cell>
          <cell r="V210">
            <v>0.625</v>
          </cell>
        </row>
        <row r="211">
          <cell r="E211" t="str">
            <v>МБУ ДО "СШ по футболу "ФК "Коломна"</v>
          </cell>
          <cell r="G211" t="str">
            <v>Поскакарин</v>
          </cell>
          <cell r="H211" t="str">
            <v>Сергей</v>
          </cell>
          <cell r="I211" t="str">
            <v>Геннадьевич</v>
          </cell>
          <cell r="K211" t="str">
            <v>Заместитель главного инженера</v>
          </cell>
          <cell r="L211" t="str">
            <v>9 мес</v>
          </cell>
          <cell r="M211" t="str">
            <v>первичная</v>
          </cell>
          <cell r="N211" t="str">
            <v>административно-технический персонал</v>
          </cell>
          <cell r="R211" t="str">
            <v>II до  1000 В</v>
          </cell>
          <cell r="S211" t="str">
            <v>ПТЭЭПЭЭ</v>
          </cell>
          <cell r="V211">
            <v>0.625</v>
          </cell>
        </row>
        <row r="212">
          <cell r="E212" t="str">
            <v>МБУ ДО "СШ по футболу "ФК "Коломна"</v>
          </cell>
          <cell r="G212" t="str">
            <v>Салынский</v>
          </cell>
          <cell r="H212" t="str">
            <v>Николай</v>
          </cell>
          <cell r="I212" t="str">
            <v>Владимирович</v>
          </cell>
          <cell r="K212" t="str">
            <v>Слесарь КИПиА</v>
          </cell>
          <cell r="L212" t="str">
            <v>15 лет</v>
          </cell>
          <cell r="M212" t="str">
            <v>первичная</v>
          </cell>
          <cell r="N212" t="str">
            <v>ремонтный персонал</v>
          </cell>
          <cell r="R212" t="str">
            <v>II до 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"Аква-А"</v>
          </cell>
          <cell r="G213" t="str">
            <v xml:space="preserve">Головачев </v>
          </cell>
          <cell r="H213" t="str">
            <v xml:space="preserve">Кирилл </v>
          </cell>
          <cell r="I213" t="str">
            <v>Андреевич</v>
          </cell>
          <cell r="K213" t="str">
            <v>Генеральный директор</v>
          </cell>
          <cell r="L213" t="str">
            <v>4 года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IV до 1000 В</v>
          </cell>
          <cell r="S213" t="str">
            <v>ПТЭЭПЭЭ</v>
          </cell>
          <cell r="V213">
            <v>0.625</v>
          </cell>
        </row>
        <row r="214">
          <cell r="E214" t="str">
            <v xml:space="preserve">АО «Люберецкая теплосеть» </v>
          </cell>
          <cell r="G214" t="str">
            <v>Кафлин</v>
          </cell>
          <cell r="H214" t="str">
            <v>Андрей</v>
          </cell>
          <cell r="I214" t="str">
            <v>Захарович</v>
          </cell>
          <cell r="K214" t="str">
            <v>Заместитель главного энергетика</v>
          </cell>
          <cell r="L214" t="str">
            <v>5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V группа                                   до и выше 1000В</v>
          </cell>
          <cell r="S214" t="str">
            <v>ПТЭЭПЭЭ</v>
          </cell>
          <cell r="V214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19" t="s">
        <v>21</v>
      </c>
      <c r="D15" s="6" t="str">
        <f>CONCATENATE([2]Общая!G4," ",[2]Общая!H4," ",[2]Общая!I4," 
", [2]Общая!K4," ",[2]Общая!L4)</f>
        <v>Панин Юрий Викторович 
Наладчик оборудования в производстве пищевой продукции 1 год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«Купавинская текстильная компания»</v>
      </c>
      <c r="D16" s="6" t="str">
        <f>CONCATENATE([2]Общая!G5," ",[2]Общая!H5," ",[2]Общая!I5," 
", [2]Общая!K5," ",[2]Общая!L5)</f>
        <v>Любас Ярослав Иванович 
Главный механик 8 лет</v>
      </c>
      <c r="E16" s="7" t="str">
        <f>[2]Общая!M5</f>
        <v>первичная</v>
      </c>
      <c r="F16" s="7" t="str">
        <f>[2]Общая!R5</f>
        <v>II группа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"АСМ-Инжиниринг"</v>
      </c>
      <c r="D17" s="6" t="str">
        <f>CONCATENATE([2]Общая!G6," ",[2]Общая!H6," ",[2]Общая!I6," 
", [2]Общая!K6," ",[2]Общая!L6)</f>
        <v>Гондаренко Алексей Геннадьевич 
Электромонтажник 17 лет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"АСМ-Инжиниринг"</v>
      </c>
      <c r="D18" s="6" t="str">
        <f>CONCATENATE([2]Общая!G7," ",[2]Общая!H7," ",[2]Общая!I7," 
", [2]Общая!K7," ",[2]Общая!L7)</f>
        <v>Шарапов  Алексей  Андреевич 
Электромонтажник 3,5 года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"АСМ-Инжиниринг"</v>
      </c>
      <c r="D19" s="6" t="str">
        <f>CONCATENATE([2]Общая!G8," ",[2]Общая!H8," ",[2]Общая!I8," 
", [2]Общая!K8," ",[2]Общая!L8)</f>
        <v>Степанов Максим Вячеславович 
Электромонтажник 3,5 года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"Водотранссервис"</v>
      </c>
      <c r="D20" s="6" t="str">
        <f>CONCATENATE([2]Общая!G9," ",[2]Общая!H9," ",[2]Общая!I9," 
", [2]Общая!K9," ",[2]Общая!L9)</f>
        <v>Серебренников Даниил Владимирович 
Заместитель директора по строительству 11лет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ОАО "ПФОП"</v>
      </c>
      <c r="D21" s="6" t="str">
        <f>CONCATENATE([2]Общая!G10," ",[2]Общая!H10," ",[2]Общая!I10," 
", [2]Общая!K10," ",[2]Общая!L10)</f>
        <v>Суков  Михаил Иванович 
Главный инженер 23 года</v>
      </c>
      <c r="E21" s="7" t="str">
        <f>[2]Общая!M10</f>
        <v>очередная</v>
      </c>
      <c r="F21" s="7" t="str">
        <f>[2]Общая!R10</f>
        <v>IV до 1000В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ОАО "ПФОП"</v>
      </c>
      <c r="D22" s="6" t="str">
        <f>CONCATENATE([2]Общая!G11," ",[2]Общая!H11," ",[2]Общая!I11," 
", [2]Общая!K11," ",[2]Общая!L11)</f>
        <v>Лютов Алексей Александрович 
Главный механик 14 лет</v>
      </c>
      <c r="E22" s="7" t="str">
        <f>[2]Общая!M11</f>
        <v>очередная</v>
      </c>
      <c r="F22" s="7" t="str">
        <f>[2]Общая!R11</f>
        <v>IV до 1000В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ОАО "ПФОП"</v>
      </c>
      <c r="D23" s="6" t="str">
        <f>CONCATENATE([2]Общая!G12," ",[2]Общая!H12," ",[2]Общая!I12," 
", [2]Общая!K12," ",[2]Общая!L12)</f>
        <v>Плоскер Леонид Владленович 
Главный инженер 18 лет</v>
      </c>
      <c r="E23" s="7" t="str">
        <f>[2]Общая!M12</f>
        <v>очередная</v>
      </c>
      <c r="F23" s="7" t="str">
        <f>[2]Общая!R12</f>
        <v>IV до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ТСТ "Транссервис"</v>
      </c>
      <c r="D24" s="6" t="str">
        <f>CONCATENATE([2]Общая!G13," ",[2]Общая!H13," ",[2]Общая!I13," 
", [2]Общая!K13," ",[2]Общая!L13)</f>
        <v>Буйлов Николай Валерьевич 
Главный инженер 9 лет</v>
      </c>
      <c r="E24" s="7" t="str">
        <f>[2]Общая!M13</f>
        <v>внеочередная</v>
      </c>
      <c r="F24" s="7" t="str">
        <f>[2]Общая!R13</f>
        <v>II до и выше 1000 В</v>
      </c>
      <c r="G24" s="7" t="str">
        <f>[2]Общая!N13</f>
        <v>административно-технический персонал, с правом проведения испытаний оборудывания повышенным напряжением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ТСТ "Транссервис"</v>
      </c>
      <c r="D25" s="6" t="str">
        <f>CONCATENATE([2]Общая!G14," ",[2]Общая!H14," ",[2]Общая!I14," 
", [2]Общая!K14," ",[2]Общая!L14)</f>
        <v>Гуськов Владимир Васильевич 
Заместитель главного инженера 2 года</v>
      </c>
      <c r="E25" s="7" t="str">
        <f>[2]Общая!M14</f>
        <v>очередная</v>
      </c>
      <c r="F25" s="7" t="str">
        <f>[2]Общая!R14</f>
        <v>II до и выше 1000 В</v>
      </c>
      <c r="G25" s="7" t="str">
        <f>[2]Общая!N14</f>
        <v>административно-технический персонал, с правом проведения испытаний оборудывания повышенным напряжением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ТСТ "Транссервис"</v>
      </c>
      <c r="D26" s="6" t="str">
        <f>CONCATENATE([2]Общая!G15," ",[2]Общая!H15," ",[2]Общая!I15," 
", [2]Общая!K15," ",[2]Общая!L15)</f>
        <v>Рудицер Михаил Игоревич 
Ведущий инженер 9 лет</v>
      </c>
      <c r="E26" s="7" t="str">
        <f>[2]Общая!M15</f>
        <v>очередная</v>
      </c>
      <c r="F26" s="7" t="str">
        <f>[2]Общая!R15</f>
        <v>II до и выше 1000 В</v>
      </c>
      <c r="G26" s="7" t="str">
        <f>[2]Общая!N15</f>
        <v>административно-технический персонал, с правом проведения испытаний оборудывания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МБУ СПЕЦТРАНС</v>
      </c>
      <c r="D27" s="6" t="str">
        <f>CONCATENATE([2]Общая!G16," ",[2]Общая!H16," ",[2]Общая!I16," 
", [2]Общая!K16," ",[2]Общая!L16)</f>
        <v>Филиппов Юрий  Анатольевич 
Электромонтер  по ремонту и обслуживанию электрооборудования 1 мес.</v>
      </c>
      <c r="E27" s="7" t="str">
        <f>[2]Общая!M16</f>
        <v>первичная</v>
      </c>
      <c r="F27" s="7" t="str">
        <f>[2]Общая!R16</f>
        <v xml:space="preserve">  II до 1000 В</v>
      </c>
      <c r="G27" s="7" t="str">
        <f>[2]Общая!N16</f>
        <v>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АНО "КСК" КРИСТАЛЛ"</v>
      </c>
      <c r="D28" s="6" t="str">
        <f>CONCATENATE([2]Общая!G17," ",[2]Общая!H17," ",[2]Общая!I17," 
", [2]Общая!K17," ",[2]Общая!L17)</f>
        <v>Алексеев Сергей Васильевич 
Инженер-электроник 10 лет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Муниципальное учреждение "Аварийно-спасательная служба городского округа Электросталь"</v>
      </c>
      <c r="D29" s="6" t="str">
        <f>CONCATENATE([2]Общая!G18," ",[2]Общая!H18," ",[2]Общая!I18," 
", [2]Общая!K18," ",[2]Общая!L18)</f>
        <v>Майоров  Алексей  Александрович 
Начальник поисково-спасательного отряда 11 мес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"ДРЕКО"</v>
      </c>
      <c r="D30" s="6" t="str">
        <f>CONCATENATE([2]Общая!G19," ",[2]Общая!H19," ",[2]Общая!I19," 
", [2]Общая!K19," ",[2]Общая!L19)</f>
        <v>Вялов  Антон Александрович 
Электрик 5 лет 9 мес</v>
      </c>
      <c r="E30" s="7" t="str">
        <f>[2]Общая!M19</f>
        <v>первичная</v>
      </c>
      <c r="F30" s="7" t="str">
        <f>[2]Общая!R19</f>
        <v>II до 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 xml:space="preserve">ФКП «Щелковский биокомбинат» </v>
      </c>
      <c r="D31" s="6" t="str">
        <f>CONCATENATE([2]Общая!G20," ",[2]Общая!H20," ",[2]Общая!I20," 
", [2]Общая!K20," ",[2]Общая!L20)</f>
        <v>Ванюшкин  Владимир  Николаевич 
Заместитель главного инженера 3 года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административно-технческий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"ФАРМАЛАКТ"</v>
      </c>
      <c r="D32" s="6" t="str">
        <f>CONCATENATE([2]Общая!G21," ",[2]Общая!H21," ",[2]Общая!I21," 
", [2]Общая!K21," ",[2]Общая!L21)</f>
        <v>Корнеев Денис Константинович 
Слесарь по контрольно-измерительным
 приборам и автоматике 1 год</v>
      </c>
      <c r="E32" s="7" t="str">
        <f>[2]Общая!M21</f>
        <v>первичная</v>
      </c>
      <c r="F32" s="7" t="str">
        <f>[2]Общая!R21</f>
        <v xml:space="preserve">II группа до 1000 В 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"ЮКЭнерго"</v>
      </c>
      <c r="D33" s="6" t="str">
        <f>CONCATENATE([2]Общая!G22," ",[2]Общая!H22," ",[2]Общая!I22," 
", [2]Общая!K22," ",[2]Общая!L22)</f>
        <v>Тремаскин  Юрий Кузьмич 
Главный инженер 1 год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персонал, с правом проведения испытаний оборудывания повышенным напряжением</v>
      </c>
      <c r="H33" s="15" t="str">
        <f>[2]Общая!S22</f>
        <v>ПТЭЭСиС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"ЮКЭнерго"</v>
      </c>
      <c r="D34" s="6" t="str">
        <f>CONCATENATE([2]Общая!G23," ",[2]Общая!H23," ",[2]Общая!I23," 
", [2]Общая!K23," ",[2]Общая!L23)</f>
        <v>Иванов Дмитрий  Георгиевич 
Дежурный инженер 1 год</v>
      </c>
      <c r="E34" s="7" t="str">
        <f>[2]Общая!M23</f>
        <v>первичная</v>
      </c>
      <c r="F34" s="7" t="str">
        <f>[2]Общая!R23</f>
        <v>II  до  1000 В</v>
      </c>
      <c r="G34" s="7" t="str">
        <f>[2]Общая!N23</f>
        <v>ремонтный персонал</v>
      </c>
      <c r="H34" s="15" t="str">
        <f>[2]Общая!S23</f>
        <v>ПТЭЭСиС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"ЮКЭнерго"</v>
      </c>
      <c r="D35" s="6" t="str">
        <f>CONCATENATE([2]Общая!G24," ",[2]Общая!H24," ",[2]Общая!I24," 
", [2]Общая!K24," ",[2]Общая!L24)</f>
        <v>Суданов  Дмитрий  Вячеславович 
Дежурный инженер 1 год</v>
      </c>
      <c r="E35" s="7" t="str">
        <f>[2]Общая!M24</f>
        <v>первичная</v>
      </c>
      <c r="F35" s="7" t="str">
        <f>[2]Общая!R24</f>
        <v>II  до  1000 В</v>
      </c>
      <c r="G35" s="7" t="str">
        <f>[2]Общая!N24</f>
        <v>ремонтный персонал</v>
      </c>
      <c r="H35" s="15" t="str">
        <f>[2]Общая!S24</f>
        <v>ПТЭЭСиС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"ЮКЭнерго"</v>
      </c>
      <c r="D36" s="6" t="str">
        <f>CONCATENATE([2]Общая!G25," ",[2]Общая!H25," ",[2]Общая!I25," 
", [2]Общая!K25," ",[2]Общая!L25)</f>
        <v>Новиков Денис Игоревич 
Дежурный инженер 1 год</v>
      </c>
      <c r="E36" s="7" t="str">
        <f>[2]Общая!M25</f>
        <v>первичная</v>
      </c>
      <c r="F36" s="7" t="str">
        <f>[2]Общая!R25</f>
        <v>II  до  1000 В</v>
      </c>
      <c r="G36" s="7" t="str">
        <f>[2]Общая!N25</f>
        <v>ремонтный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"НВТ-СИСТЕМЫ"</v>
      </c>
      <c r="D37" s="6" t="str">
        <f>CONCATENATE([2]Общая!G26," ",[2]Общая!H26," ",[2]Общая!I26," 
", [2]Общая!K26," ",[2]Общая!L26)</f>
        <v>Спирина Екатерина Константиновна 
Начальник отдела АСУ 24 года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 Наливкин Валерий Алексеевич</v>
      </c>
      <c r="D38" s="6" t="str">
        <f>CONCATENATE([2]Общая!G27," ",[2]Общая!H27," ",[2]Общая!I27," 
", [2]Общая!K27," ",[2]Общая!L27)</f>
        <v>Сорокин  Сергей  Николаевич 
Сетевой инженер 1 г . 9 мес.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ИП  Наливкин Валерий Алексеевич</v>
      </c>
      <c r="D39" s="6" t="str">
        <f>CONCATENATE([2]Общая!G28," ",[2]Общая!H28," ",[2]Общая!I28," 
", [2]Общая!K28," ",[2]Общая!L28)</f>
        <v>Киселёв  Андрей  Сергеевич 
Сетевой инженер 1 г . 3 мес.</v>
      </c>
      <c r="E39" s="7" t="str">
        <f>[2]Общая!M28</f>
        <v>внеочередная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ИП Тарасов Николай Викторович</v>
      </c>
      <c r="D40" s="6" t="str">
        <f>CONCATENATE([2]Общая!G29," ",[2]Общая!H29," ",[2]Общая!I29," 
", [2]Общая!K29," ",[2]Общая!L29)</f>
        <v>Тарасов Дмитрий  Николаевич 
Технический директор 3 года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ОУСР №4 Минсоцразвития МО</v>
      </c>
      <c r="D41" s="6" t="str">
        <f>CONCATENATE([2]Общая!G30," ",[2]Общая!H30," ",[2]Общая!I30," 
", [2]Общая!K30," ",[2]Общая!L30)</f>
        <v>Крышин Игорь Сергеевич 
Заместитель заведующего отделом 1 год, 9 месяцев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ОУСР №4 Минсоцразвития МО</v>
      </c>
      <c r="D42" s="6" t="str">
        <f>CONCATENATE([2]Общая!G31," ",[2]Общая!H31," ",[2]Общая!I31," 
", [2]Общая!K31," ",[2]Общая!L31)</f>
        <v>Ермилов Илья Романович 
Консультант 1 год, 9 месяцев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«АКВАТИК»</v>
      </c>
      <c r="D43" s="6" t="str">
        <f>CONCATENATE([2]Общая!G32," ",[2]Общая!H32," ",[2]Общая!I32," 
", [2]Общая!K32," ",[2]Общая!L32)</f>
        <v>Парасочка  Иван  Николаевич 
Главный инженер 5 мес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«АКВАТИК»</v>
      </c>
      <c r="D44" s="6" t="str">
        <f>CONCATENATE([2]Общая!G33," ",[2]Общая!H33," ",[2]Общая!I33," 
", [2]Общая!K33," ",[2]Общая!L33)</f>
        <v>Королев Виктор  Вадимович 
Заместитель технического директора  8 лет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«АКВАТИК»</v>
      </c>
      <c r="D45" s="6" t="str">
        <f>CONCATENATE([2]Общая!G34," ",[2]Общая!H34," ",[2]Общая!I34," 
", [2]Общая!K34," ",[2]Общая!L34)</f>
        <v>Еремин  Денис  Александрович 
Начальник производства  4 года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ОП ООО "ТМХ Инжиниринг"в г.Мытищи  Конструкторское бюро "Городской транспорт"</v>
      </c>
      <c r="D46" s="6" t="str">
        <f>CONCATENATE([2]Общая!G35," ",[2]Общая!H35," ",[2]Общая!I35," 
", [2]Общая!K35," ",[2]Общая!L35)</f>
        <v>Столяров Сергей Владимирович 
Ведущий эксперт по наладке и испытаниям 6,5 лет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административно-технический персонал с правом оперативно- ремонтного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ОП ООО "ТМХ Инжиниринг"в г.Мытищи  Конструкторское бюро "Городской транспорт"</v>
      </c>
      <c r="D47" s="6" t="str">
        <f>CONCATENATE([2]Общая!G36," ",[2]Общая!H36," ",[2]Общая!I36," 
", [2]Общая!K36," ",[2]Общая!L36)</f>
        <v>Павловский Роман Николаевич 
Ведущий инженер по испытаниям подвижного состава 6,5 лет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 с правом оперативно- ремонтного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ОП ООО "ТМХ Инжиниринг"в г.Мытищи  Конструкторское бюро "Городской транспорт"</v>
      </c>
      <c r="D48" s="6" t="str">
        <f>CONCATENATE([2]Общая!G37," ",[2]Общая!H37," ",[2]Общая!I37," 
", [2]Общая!K37," ",[2]Общая!L37)</f>
        <v>Ермаков Андрей Александрович 
Инженер по наладке и испытанием 1 категории 6,5 лет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 с правом оперативно- ремонтного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ОП ООО "ТМХ Инжиниринг"в г.Мытищи  Конструкторское бюро "Городской транспорт"</v>
      </c>
      <c r="D49" s="6" t="str">
        <f>CONCATENATE([2]Общая!G38," ",[2]Общая!H38," ",[2]Общая!I38," 
", [2]Общая!K38," ",[2]Общая!L38)</f>
        <v>Минеев Александр Владимирович 
Слесарь-испытатель 5 лет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ОП ООО "ТМХ Инжиниринг"в г.Мытищи  Конструкторское бюро "Городской транспорт"</v>
      </c>
      <c r="D50" s="6" t="str">
        <f>CONCATENATE([2]Общая!G39," ",[2]Общая!H39," ",[2]Общая!I39," 
", [2]Общая!K39," ",[2]Общая!L39)</f>
        <v>Пучков Семен  Алексеевич 
Инженер по наладке и испытаниям 1 категории  6,5 лет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административно-технический персонал с правом оперативно- ремонтного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ОП ООО "ТМХ Инжиниринг"в г.Мытищи  Конструкторское бюро "Городской транспорт"</v>
      </c>
      <c r="D51" s="6" t="str">
        <f>CONCATENATE([2]Общая!G40," ",[2]Общая!H40," ",[2]Общая!I40," 
", [2]Общая!K40," ",[2]Общая!L40)</f>
        <v>Королев Артем Александрович 
Инженер-конструктор 1 категории 2,5 года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административно-технический персонал с правом оперативно- ремонтного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МАУ ФКиС  "Дворец спорта "КВАНТ"</v>
      </c>
      <c r="D52" s="6" t="str">
        <f>CONCATENATE([2]Общая!G41," ",[2]Общая!H41," ",[2]Общая!I41," 
", [2]Общая!K41," ",[2]Общая!L41)</f>
        <v>Ерко Андрей Витальевич 
Главный инженер  8 мес</v>
      </c>
      <c r="E52" s="7" t="str">
        <f>[2]Общая!M41</f>
        <v>очередная</v>
      </c>
      <c r="F52" s="7" t="str">
        <f>[2]Общая!R41</f>
        <v>III группа до 1000В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МАУ ФКиС  "Дворец спорта "КВАНТ"</v>
      </c>
      <c r="D53" s="6" t="str">
        <f>CONCATENATE([2]Общая!G42," ",[2]Общая!H42," ",[2]Общая!I42," 
", [2]Общая!K42," ",[2]Общая!L42)</f>
        <v>Слепых  Андрей Викторович 
Рабочий по комплексному обслуживанию и ремонту зданий  7  лет</v>
      </c>
      <c r="E53" s="7" t="str">
        <f>[2]Общая!M42</f>
        <v>первичная</v>
      </c>
      <c r="F53" s="7" t="str">
        <f>[2]Общая!R42</f>
        <v>II группа до 1000В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МАУ ФКиС  "Дворец спорта "КВАНТ"</v>
      </c>
      <c r="D54" s="6" t="str">
        <f>CONCATENATE([2]Общая!G43," ",[2]Общая!H43," ",[2]Общая!I43," 
", [2]Общая!K43," ",[2]Общая!L43)</f>
        <v>Тепляков  Игорь Васильевич 
Электромонтер по ремонту и обслуживанию электрооборудования 3 года</v>
      </c>
      <c r="E54" s="7" t="str">
        <f>[2]Общая!M43</f>
        <v>очередная</v>
      </c>
      <c r="F54" s="7" t="str">
        <f>[2]Общая!R43</f>
        <v>III группа до 1000В</v>
      </c>
      <c r="G54" s="7" t="str">
        <f>[2]Общая!N43</f>
        <v>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МАУ ФКиС  "Дворец спорта "КВАНТ"</v>
      </c>
      <c r="D55" s="6" t="str">
        <f>CONCATENATE([2]Общая!G44," ",[2]Общая!H44," ",[2]Общая!I44," 
", [2]Общая!K44," ",[2]Общая!L44)</f>
        <v>Петров  Юрий  Михайловичу 
Техник  2 мес</v>
      </c>
      <c r="E55" s="7" t="str">
        <f>[2]Общая!M44</f>
        <v>первичная</v>
      </c>
      <c r="F55" s="7" t="str">
        <f>[2]Общая!R44</f>
        <v>II группа до 1000В</v>
      </c>
      <c r="G55" s="7" t="str">
        <f>[2]Общая!N44</f>
        <v>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 xml:space="preserve">ООО "М1 Газэксплуатация" </v>
      </c>
      <c r="D56" s="6" t="str">
        <f>CONCATENATE([2]Общая!G45," ",[2]Общая!H45," ",[2]Общая!I45," 
", [2]Общая!K45," ",[2]Общая!L45)</f>
        <v>Зайцев Виктор Алексеевич 
Главный инженер предприятия 5 мес.</v>
      </c>
      <c r="E56" s="7" t="str">
        <f>[2]Общая!M45</f>
        <v>первичная</v>
      </c>
      <c r="F56" s="7" t="str">
        <f>[2]Общая!R45</f>
        <v xml:space="preserve"> II гр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«ГЕЛИОС»</v>
      </c>
      <c r="D57" s="6" t="str">
        <f>CONCATENATE([2]Общая!G46," ",[2]Общая!H46," ",[2]Общая!I46," 
", [2]Общая!K46," ",[2]Общая!L46)</f>
        <v>Сорока Илья Михайлович 
Главный энергетик 2 года</v>
      </c>
      <c r="E57" s="7" t="str">
        <f>[2]Общая!M46</f>
        <v>внеочередная</v>
      </c>
      <c r="F57" s="7" t="str">
        <f>[2]Общая!R46</f>
        <v>V гр. до и выше 1000 В</v>
      </c>
      <c r="G57" s="7" t="str">
        <f>[2]Общая!N46</f>
        <v>административно-технческий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 xml:space="preserve">ООО «СЗ «РЕНОВАЦИЯ-БАЛАШИХА» </v>
      </c>
      <c r="D58" s="6" t="str">
        <f>CONCATENATE([2]Общая!G47," ",[2]Общая!H47," ",[2]Общая!I47," 
", [2]Общая!K47," ",[2]Общая!L47)</f>
        <v>Яковлев Алексей Николаевич 
Главный энергетик 2 мес</v>
      </c>
      <c r="E58" s="7" t="str">
        <f>[2]Общая!M47</f>
        <v>первичная</v>
      </c>
      <c r="F58" s="7" t="str">
        <f>[2]Общая!R47</f>
        <v>II  до 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"ГрадИнвест"</v>
      </c>
      <c r="D59" s="6" t="str">
        <f>CONCATENATE([2]Общая!G48," ",[2]Общая!H48," ",[2]Общая!I48," 
", [2]Общая!K48," ",[2]Общая!L48)</f>
        <v>Штанин Михаил Валентинович 
Мастер котельной и ТС 2 года, 5 мес.</v>
      </c>
      <c r="E59" s="7" t="str">
        <f>[2]Общая!M48</f>
        <v>очередная</v>
      </c>
      <c r="F59" s="7"/>
      <c r="G59" s="7" t="str">
        <f>[2]Общая!N48</f>
        <v>специалист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"ТехноАльянсИнвест"</v>
      </c>
      <c r="D60" s="6" t="str">
        <f>CONCATENATE([2]Общая!G49," ",[2]Общая!H49," ",[2]Общая!I49," 
", [2]Общая!K49," ",[2]Общая!L49)</f>
        <v>Рогов Василий Сергеевич 
Мастер котельной и ТС 10 лет, 1 мес.</v>
      </c>
      <c r="E60" s="7" t="str">
        <f>[2]Общая!M49</f>
        <v>очередная</v>
      </c>
      <c r="F60" s="7"/>
      <c r="G60" s="7" t="str">
        <f>[2]Общая!N49</f>
        <v>специалист</v>
      </c>
      <c r="H60" s="15" t="str">
        <f>[2]Общая!S49</f>
        <v>ПТЭТЭ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"ТермоТрон"</v>
      </c>
      <c r="D61" s="6" t="str">
        <f>CONCATENATE([2]Общая!G50," ",[2]Общая!H50," ",[2]Общая!I50," 
", [2]Общая!K50," ",[2]Общая!L50)</f>
        <v>Маликов Александр Владимирович 
Мастер котельной и ТС 2 года, 3 мес.</v>
      </c>
      <c r="E61" s="7" t="str">
        <f>[2]Общая!M50</f>
        <v>очередная</v>
      </c>
      <c r="F61" s="7"/>
      <c r="G61" s="7" t="str">
        <f>[2]Общая!N50</f>
        <v>специалист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"ОКЕР-Д"</v>
      </c>
      <c r="D62" s="6" t="str">
        <f>CONCATENATE([2]Общая!G51," ",[2]Общая!H51," ",[2]Общая!I51," 
", [2]Общая!K51," ",[2]Общая!L51)</f>
        <v>Назаров  Владимир  Владимирович 
Инженер 5 лет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«Одинцовская кондитерская фабрика»</v>
      </c>
      <c r="D63" s="6" t="str">
        <f>CONCATENATE([2]Общая!G52," ",[2]Общая!H52," ",[2]Общая!I52," 
", [2]Общая!K52," ",[2]Общая!L52)</f>
        <v xml:space="preserve">Гафуров  Марат  Муслимович 
Руководитель технической службы 2 года </v>
      </c>
      <c r="E63" s="7" t="str">
        <f>[2]Общая!M52</f>
        <v>очередная</v>
      </c>
      <c r="F63" s="7" t="str">
        <f>[2]Общая!R52</f>
        <v>V гр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«Одинцовская кондитерская фабрика»</v>
      </c>
      <c r="D64" s="6" t="str">
        <f>CONCATENATE([2]Общая!G53," ",[2]Общая!H53," ",[2]Общая!I53," 
", [2]Общая!K53," ",[2]Общая!L53)</f>
        <v xml:space="preserve">Фисенко Андрей  Андреевич 
Менеджер превентивного технического обслуживания 5 лет </v>
      </c>
      <c r="E64" s="7" t="str">
        <f>[2]Общая!M53</f>
        <v>очередная</v>
      </c>
      <c r="F64" s="7" t="str">
        <f>[2]Общая!R53</f>
        <v>V гр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"Просвет"</v>
      </c>
      <c r="D65" s="6" t="str">
        <f>CONCATENATE([2]Общая!G54," ",[2]Общая!H54," ",[2]Общая!I54," 
", [2]Общая!K54," ",[2]Общая!L54)</f>
        <v xml:space="preserve">Мошкова Екатерина Александровна 
Тендерный специалист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"ОРИЭНТ"</v>
      </c>
      <c r="D66" s="6" t="str">
        <f>CONCATENATE([2]Общая!G55," ",[2]Общая!H55," ",[2]Общая!I55," 
", [2]Общая!K55," ",[2]Общая!L55)</f>
        <v>Кожев Владимир Юрьевич 
Главный инженер 5 лет</v>
      </c>
      <c r="E66" s="7" t="str">
        <f>[2]Общая!M55</f>
        <v>первичная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"ЭнергоСтар" </v>
      </c>
      <c r="D67" s="6" t="str">
        <f>CONCATENATE([2]Общая!G56," ",[2]Общая!H56," ",[2]Общая!I56," 
", [2]Общая!K56," ",[2]Общая!L56)</f>
        <v>Горохов  Илья Михайлович 
Главный энергетик  6</v>
      </c>
      <c r="E67" s="7" t="str">
        <f>[2]Общая!M56</f>
        <v xml:space="preserve">очередная </v>
      </c>
      <c r="F67" s="7"/>
      <c r="G67" s="7" t="str">
        <f>[2]Общая!N56</f>
        <v>руководящий работник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 xml:space="preserve">ООО "ЭнергоСтар" </v>
      </c>
      <c r="D68" s="6" t="str">
        <f>CONCATENATE([2]Общая!G57," ",[2]Общая!H57," ",[2]Общая!I57," 
", [2]Общая!K57," ",[2]Общая!L57)</f>
        <v>Коноваленко  Дмитрий  Владимирович  
Руководитель сервисной службы по техническому обслуживанию и ремонту систем вентиляции и кондиционирования 8</v>
      </c>
      <c r="E68" s="7" t="str">
        <f>[2]Общая!M57</f>
        <v xml:space="preserve">очередная 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 xml:space="preserve">ООО "ЭнергоСтар" </v>
      </c>
      <c r="D69" s="6" t="str">
        <f>CONCATENATE([2]Общая!G58," ",[2]Общая!H58," ",[2]Общая!I58," 
", [2]Общая!K58," ",[2]Общая!L58)</f>
        <v>Касторнов  Сергей  Васильевич 
Главный инженер  4</v>
      </c>
      <c r="E69" s="7" t="str">
        <f>[2]Общая!M58</f>
        <v xml:space="preserve">очередная </v>
      </c>
      <c r="F69" s="7"/>
      <c r="G69" s="7" t="str">
        <f>[2]Общая!N58</f>
        <v>руководящий работник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 xml:space="preserve">ООО "ЭнергоСтар" </v>
      </c>
      <c r="D70" s="6" t="str">
        <f>CONCATENATE([2]Общая!G59," ",[2]Общая!H59," ",[2]Общая!I59," 
", [2]Общая!K59," ",[2]Общая!L59)</f>
        <v>Шавалиева  Олеся Александровна  
Ведущий специалист по охране труда  4</v>
      </c>
      <c r="E70" s="7" t="str">
        <f>[2]Общая!M59</f>
        <v>первичная</v>
      </c>
      <c r="F70" s="7"/>
      <c r="G70" s="7" t="str">
        <f>[2]Общая!N59</f>
        <v>специалист по охране труда, осуществляющий контроль за эксплуатацией тепловых энергоустановок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 xml:space="preserve">ООО "ЭнергоСтар" </v>
      </c>
      <c r="D71" s="6" t="str">
        <f>CONCATENATE([2]Общая!G60," ",[2]Общая!H60," ",[2]Общая!I60," 
", [2]Общая!K60," ",[2]Общая!L60)</f>
        <v>Журин Кирилл Артурович 
Специалист  4</v>
      </c>
      <c r="E71" s="7" t="str">
        <f>[2]Общая!M60</f>
        <v xml:space="preserve">первичная </v>
      </c>
      <c r="F71" s="7"/>
      <c r="G71" s="7" t="str">
        <f>[2]Общая!N60</f>
        <v>руководящий работник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"ИНТЕРСЭН-ПЛЮС"</v>
      </c>
      <c r="D72" s="6" t="str">
        <f>CONCATENATE([2]Общая!G61," ",[2]Общая!H61," ",[2]Общая!I61," 
", [2]Общая!K61," ",[2]Общая!L61)</f>
        <v>Зайцев Илья Николаевич 
Руководитель 3 года</v>
      </c>
      <c r="E72" s="7" t="str">
        <f>[2]Общая!M61</f>
        <v>внеочередная</v>
      </c>
      <c r="F72" s="7" t="str">
        <f>[2]Общая!R61</f>
        <v>III группа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МКУ МФЦ</v>
      </c>
      <c r="D73" s="6" t="str">
        <f>CONCATENATE([2]Общая!G62," ",[2]Общая!H62," ",[2]Общая!I62," 
", [2]Общая!K62," ",[2]Общая!L62)</f>
        <v>Гороховец Артем  Владимирович 
Главный специалист 5 лет</v>
      </c>
      <c r="E73" s="7" t="str">
        <f>[2]Общая!M62</f>
        <v>первичная</v>
      </c>
      <c r="F73" s="7" t="str">
        <f>[2]Общая!R62</f>
        <v>II до 1000В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МКУ МФЦ</v>
      </c>
      <c r="D74" s="6" t="str">
        <f>CONCATENATE([2]Общая!G63," ",[2]Общая!H63," ",[2]Общая!I63," 
", [2]Общая!K63," ",[2]Общая!L63)</f>
        <v>Богданович Валерий  Леонидович 
Главный специалист 7 лет</v>
      </c>
      <c r="E74" s="7" t="str">
        <f>[2]Общая!M63</f>
        <v>первичная</v>
      </c>
      <c r="F74" s="7" t="str">
        <f>[2]Общая!R63</f>
        <v>II до 1000В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"АЛЮМЛИТ-ПРО"</v>
      </c>
      <c r="D75" s="6" t="str">
        <f>CONCATENATE([2]Общая!G64," ",[2]Общая!H64," ",[2]Общая!I64," 
", [2]Общая!K64," ",[2]Общая!L64)</f>
        <v>Савинок Эдуард Валерьевич 
Главный энергетик 2 мес</v>
      </c>
      <c r="E75" s="7" t="str">
        <f>[2]Общая!M64</f>
        <v>первичная</v>
      </c>
      <c r="F75" s="7" t="str">
        <f>[2]Общая!R64</f>
        <v>II  до 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"Эксплуатация"</v>
      </c>
      <c r="D76" s="6" t="str">
        <f>CONCATENATE([2]Общая!G65," ",[2]Общая!H65," ",[2]Общая!I65," 
", [2]Общая!K65," ",[2]Общая!L65)</f>
        <v>Панфилов  Алексей Александрович  
Электромонтер ОВБ 10 лет</v>
      </c>
      <c r="E76" s="7" t="str">
        <f>[2]Общая!M65</f>
        <v xml:space="preserve">очередная </v>
      </c>
      <c r="F76" s="7" t="str">
        <f>[2]Общая!R65</f>
        <v>IV до и выше 1000 В</v>
      </c>
      <c r="G76" s="7" t="str">
        <f>[2]Общая!N65</f>
        <v xml:space="preserve">ремонтный персонал 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"Эксплуатация"</v>
      </c>
      <c r="D77" s="6" t="str">
        <f>CONCATENATE([2]Общая!G66," ",[2]Общая!H66," ",[2]Общая!I66," 
", [2]Общая!K66," ",[2]Общая!L66)</f>
        <v>Белоусов  Сергей Александрович  
Электромонтер ОВБ 10 лет</v>
      </c>
      <c r="E77" s="7" t="str">
        <f>[2]Общая!M66</f>
        <v xml:space="preserve">очередная </v>
      </c>
      <c r="F77" s="7" t="str">
        <f>[2]Общая!R66</f>
        <v>IV до и выше 1000 В</v>
      </c>
      <c r="G77" s="7" t="str">
        <f>[2]Общая!N66</f>
        <v xml:space="preserve">оперативно-ремонтный персонал </v>
      </c>
      <c r="H77" s="15" t="str">
        <f>[2]Общая!S66</f>
        <v>ПТЭЭСиС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"Эксплуатация"</v>
      </c>
      <c r="D78" s="6" t="str">
        <f>CONCATENATE([2]Общая!G67," ",[2]Общая!H67," ",[2]Общая!I67," 
", [2]Общая!K67," ",[2]Общая!L67)</f>
        <v>Канищев Алексей Валентинович 
Начальник ЛВИ 15 лет</v>
      </c>
      <c r="E78" s="7" t="str">
        <f>[2]Общая!M67</f>
        <v xml:space="preserve">очередная 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</v>
      </c>
      <c r="H78" s="15" t="str">
        <f>[2]Общая!S67</f>
        <v>ПТЭЭСиС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"Королевская упаковка"</v>
      </c>
      <c r="D79" s="6" t="str">
        <f>CONCATENATE([2]Общая!G68," ",[2]Общая!H68," ",[2]Общая!I68," 
", [2]Общая!K68," ",[2]Общая!L68)</f>
        <v>Смирнов Евгений Михайлович 
Энергетик 5 лет</v>
      </c>
      <c r="E79" s="7" t="str">
        <f>[2]Общая!M68</f>
        <v>внеочередная</v>
      </c>
      <c r="F79" s="7" t="str">
        <f>[2]Общая!R68</f>
        <v>III гр. до и выше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108" customHeight="1" x14ac:dyDescent="0.25">
      <c r="B80" s="2">
        <v>66</v>
      </c>
      <c r="C80" s="5" t="str">
        <f>[2]Общая!E69</f>
        <v>АО "РУСКАН"</v>
      </c>
      <c r="D80" s="6" t="str">
        <f>CONCATENATE([2]Общая!G69," ",[2]Общая!H69," ",[2]Общая!I69," 
", [2]Общая!K69," ",[2]Общая!L69)</f>
        <v xml:space="preserve">Ткаченко  Дмитрий  Александрович 
Менеджер по охране труда, промышленной безопасности и экологии 3 года </v>
      </c>
      <c r="E80" s="7" t="str">
        <f>[2]Общая!M69</f>
        <v>первичная</v>
      </c>
      <c r="F80" s="7" t="str">
        <f>[2]Общая!R69</f>
        <v>IV До 1000 В</v>
      </c>
      <c r="G80" s="7" t="str">
        <f>[2]Общая!N69</f>
        <v xml:space="preserve">специалиста по охране труда с правом инспектирования электроустановок </v>
      </c>
      <c r="H80" s="15" t="str">
        <f>[2]Общая!S69</f>
        <v>ПТЭЭПЭЭ</v>
      </c>
      <c r="I80" s="8">
        <f>[2]Общая!V69</f>
        <v>0.4375</v>
      </c>
    </row>
    <row r="81" spans="2:9" s="3" customFormat="1" ht="96" customHeight="1" x14ac:dyDescent="0.25">
      <c r="B81" s="2">
        <v>67</v>
      </c>
      <c r="C81" s="5" t="str">
        <f>[2]Общая!E70</f>
        <v>ООО УК "Альтернатива"</v>
      </c>
      <c r="D81" s="6" t="str">
        <f>CONCATENATE([2]Общая!G70," ",[2]Общая!H70," ",[2]Общая!I70," 
", [2]Общая!K70," ",[2]Общая!L70)</f>
        <v>Чекалев Кирилл Павлович 
Главный инженер 4 года</v>
      </c>
      <c r="E81" s="7" t="str">
        <f>[2]Общая!M70</f>
        <v>первичная</v>
      </c>
      <c r="F81" s="7"/>
      <c r="G81" s="7" t="str">
        <f>[2]Общая!N70</f>
        <v>руководящий работник</v>
      </c>
      <c r="H81" s="15" t="str">
        <f>[2]Общая!S70</f>
        <v>ПТЭТЭ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УК "Альтернатива"</v>
      </c>
      <c r="D82" s="6" t="str">
        <f>CONCATENATE([2]Общая!G71," ",[2]Общая!H71," ",[2]Общая!I71," 
", [2]Общая!K71," ",[2]Общая!L71)</f>
        <v>Рябцева Екатерина Николаевна 
Инженер 3 года</v>
      </c>
      <c r="E82" s="7" t="str">
        <f>[2]Общая!M71</f>
        <v>первичная</v>
      </c>
      <c r="F82" s="7"/>
      <c r="G82" s="7" t="str">
        <f>[2]Общая!N71</f>
        <v>специалист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"УПРАВЛЯЮЩАЯ КОМПАНИЯ ДЭЗ "МОСОБЛСТРОЙТРЕСТ № 11"</v>
      </c>
      <c r="D83" s="6" t="str">
        <f>CONCATENATE([2]Общая!G72," ",[2]Общая!H72," ",[2]Общая!I72," 
", [2]Общая!K72," ",[2]Общая!L72)</f>
        <v>Янин Сергей  Викторович 
Главный энергетик 1 год</v>
      </c>
      <c r="E83" s="7" t="str">
        <f>[2]Общая!M72</f>
        <v>первичная</v>
      </c>
      <c r="F83" s="7"/>
      <c r="G83" s="7" t="str">
        <f>[2]Общая!N72</f>
        <v>руководящий работник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"УПРАВЛЯЮЩАЯ КОМПАНИЯ ДЭЗ "МОСОБЛСТРОЙТРЕСТ № 11"</v>
      </c>
      <c r="D84" s="6" t="str">
        <f>CONCATENATE([2]Общая!G73," ",[2]Общая!H73," ",[2]Общая!I73," 
", [2]Общая!K73," ",[2]Общая!L73)</f>
        <v>Рыжак  Сергей  Васильевич 
Начальник участка 2 года 10 месяцев</v>
      </c>
      <c r="E84" s="7" t="str">
        <f>[2]Общая!M73</f>
        <v>первичная</v>
      </c>
      <c r="F84" s="7"/>
      <c r="G84" s="7" t="str">
        <f>[2]Общая!N73</f>
        <v>руководящий работник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 ООО "Специализирорванный застройщик "РусСтройгруп"</v>
      </c>
      <c r="D85" s="6" t="str">
        <f>CONCATENATE([2]Общая!G74," ",[2]Общая!H74," ",[2]Общая!I74," 
", [2]Общая!K74," ",[2]Общая!L74)</f>
        <v>Макаровский  Михаил   Николаевич  
 Начальник участка 3 года</v>
      </c>
      <c r="E85" s="7" t="str">
        <f>[2]Общая!M74</f>
        <v>внеочередная</v>
      </c>
      <c r="F85" s="7" t="str">
        <f>[2]Общая!R74</f>
        <v>III группа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 “ТМИ”</v>
      </c>
      <c r="D86" s="6" t="str">
        <f>CONCATENATE([2]Общая!G75," ",[2]Общая!H75," ",[2]Общая!I75," 
", [2]Общая!K75," ",[2]Общая!L75)</f>
        <v>Загуменнов  Евгений  Вячеславович 
Начальник ЭТЛ 22 мес</v>
      </c>
      <c r="E86" s="7" t="str">
        <f>[2]Общая!M75</f>
        <v>внеочередная</v>
      </c>
      <c r="F86" s="7" t="str">
        <f>[2]Общая!R75</f>
        <v xml:space="preserve">V до и выше 1000 В </v>
      </c>
      <c r="G86" s="7" t="str">
        <f>[2]Общая!N75</f>
        <v>административно-технический персонал с правом проведения специальных работ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 “ТМИ”</v>
      </c>
      <c r="D87" s="6" t="str">
        <f>CONCATENATE([2]Общая!G76," ",[2]Общая!H76," ",[2]Общая!I76," 
", [2]Общая!K76," ",[2]Общая!L76)</f>
        <v>Беганцев  Егор  Ильич 
Техник ЭТЛ 4 мес</v>
      </c>
      <c r="E87" s="7" t="str">
        <f>[2]Общая!M76</f>
        <v>внеочередная</v>
      </c>
      <c r="F87" s="7" t="str">
        <f>[2]Общая!R76</f>
        <v>IV до и выше 1000 В</v>
      </c>
      <c r="G87" s="7" t="str">
        <f>[2]Общая!N76</f>
        <v>ремонтный персонал  с правом проведения специальных работ</v>
      </c>
      <c r="H87" s="15" t="str">
        <f>[2]Общая!S76</f>
        <v>ПТЭЭСиС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«Блистерпром»</v>
      </c>
      <c r="D88" s="6" t="str">
        <f>CONCATENATE([2]Общая!G77," ",[2]Общая!H77," ",[2]Общая!I77," 
", [2]Общая!K77," ",[2]Общая!L77)</f>
        <v>Мамулат Андрей Николаевич 
Генеральный директор 16 лет</v>
      </c>
      <c r="E88" s="7" t="str">
        <f>[2]Общая!M77</f>
        <v>внеочередная</v>
      </c>
      <c r="F88" s="7" t="str">
        <f>[2]Общая!R77</f>
        <v>IV гр.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«Блистерпром»</v>
      </c>
      <c r="D89" s="6" t="str">
        <f>CONCATENATE([2]Общая!G78," ",[2]Общая!H78," ",[2]Общая!I78," 
", [2]Общая!K78," ",[2]Общая!L78)</f>
        <v>Чернышов Сергей Станиславович 
Заместитель генерального директора 13 лет</v>
      </c>
      <c r="E89" s="7" t="str">
        <f>[2]Общая!M78</f>
        <v>внеочередная</v>
      </c>
      <c r="F89" s="7" t="str">
        <f>[2]Общая!R78</f>
        <v>IV гр.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«Блистерпром»</v>
      </c>
      <c r="D90" s="6" t="str">
        <f>CONCATENATE([2]Общая!G79," ",[2]Общая!H79," ",[2]Общая!I79," 
", [2]Общая!K79," ",[2]Общая!L79)</f>
        <v>Иванников Сергей Владимирович 
Инженер-механик 7 лет</v>
      </c>
      <c r="E90" s="7" t="str">
        <f>[2]Общая!M79</f>
        <v>внеочередная</v>
      </c>
      <c r="F90" s="7" t="str">
        <f>[2]Общая!R79</f>
        <v>IV гр.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"НПО ТЕХНО-АС"</v>
      </c>
      <c r="D91" s="6" t="str">
        <f>CONCATENATE([2]Общая!G80," ",[2]Общая!H80," ",[2]Общая!I80," 
", [2]Общая!K80," ",[2]Общая!L80)</f>
        <v>Щетинин Владимир Валерьевич 
Начальник отдела 7 мес</v>
      </c>
      <c r="E91" s="7" t="str">
        <f>[2]Общая!M80</f>
        <v>внеочередная</v>
      </c>
      <c r="F91" s="7"/>
      <c r="G91" s="7" t="str">
        <f>[2]Общая!N80</f>
        <v>административно-технический персонал, с правом проведения испытаний оборудывания повышенным напряжением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"НПО ТЕХНО-АС"</v>
      </c>
      <c r="D92" s="6" t="str">
        <f>CONCATENATE([2]Общая!G81," ",[2]Общая!H81," ",[2]Общая!I81," 
", [2]Общая!K81," ",[2]Общая!L81)</f>
        <v>Маслов  Дмитрий Валерьевич 
Начальник отдела 8 мес</v>
      </c>
      <c r="E92" s="7" t="str">
        <f>[2]Общая!M81</f>
        <v>внеочередная</v>
      </c>
      <c r="F92" s="7"/>
      <c r="G92" s="7" t="str">
        <f>[2]Общая!N81</f>
        <v>административно-технический персонал, с правом проведения испытаний оборудывания повышенным напряжением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"МикаСтрой"</v>
      </c>
      <c r="D93" s="6" t="str">
        <f>CONCATENATE([2]Общая!G82," ",[2]Общая!H82," ",[2]Общая!I82," 
", [2]Общая!K82," ",[2]Общая!L82)</f>
        <v>Гущин Сергей Геннадьевич 
Начальник участка 1 год</v>
      </c>
      <c r="E93" s="7" t="str">
        <f>[2]Общая!M82</f>
        <v>первичная</v>
      </c>
      <c r="F93" s="7" t="str">
        <f>[2]Общая!R82</f>
        <v xml:space="preserve">II гр до 1000 В 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"Газпром теплоэнерго МО"</v>
      </c>
      <c r="D94" s="6" t="str">
        <f>CONCATENATE([2]Общая!G83," ",[2]Общая!H83," ",[2]Общая!I83," 
", [2]Общая!K83," ",[2]Общая!L83)</f>
        <v>Васюков Дмитрий Анатольевич 
Мастер 0л2м</v>
      </c>
      <c r="E94" s="7" t="str">
        <f>[2]Общая!M83</f>
        <v>первичная</v>
      </c>
      <c r="F94" s="7"/>
      <c r="G94" s="7" t="str">
        <f>[2]Общая!N83</f>
        <v>рководитель структурного подразделения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"Газпром теплоэнерго МО"</v>
      </c>
      <c r="D95" s="6" t="str">
        <f>CONCATENATE([2]Общая!G84," ",[2]Общая!H84," ",[2]Общая!I84," 
", [2]Общая!K84," ",[2]Общая!L84)</f>
        <v>Ильченко Павел Павлович 
Мастер 0л2м</v>
      </c>
      <c r="E95" s="7" t="str">
        <f>[2]Общая!M84</f>
        <v>первичная</v>
      </c>
      <c r="F95" s="7"/>
      <c r="G95" s="7" t="str">
        <f>[2]Общая!N84</f>
        <v>рководитель структурного подразделения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"Газпром теплоэнерго МО"</v>
      </c>
      <c r="D96" s="6" t="str">
        <f>CONCATENATE([2]Общая!G85," ",[2]Общая!H85," ",[2]Общая!I85," 
", [2]Общая!K85," ",[2]Общая!L85)</f>
        <v>Радчук Сергей Анатольевич 
Мастер 0л2м</v>
      </c>
      <c r="E96" s="7" t="str">
        <f>[2]Общая!M85</f>
        <v>первичная</v>
      </c>
      <c r="F96" s="7"/>
      <c r="G96" s="7" t="str">
        <f>[2]Общая!N85</f>
        <v>рководитель структурного подразделения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"ЭКОЛАЙН-ВОСКРЕСЕНСК"</v>
      </c>
      <c r="D97" s="6" t="str">
        <f>CONCATENATE([2]Общая!G86," ",[2]Общая!H86," ",[2]Общая!I86," 
", [2]Общая!K86," ",[2]Общая!L86)</f>
        <v>Калоев Руслан Сосланович 
Руководитель ИТ службы/ИТ служба 5 лет 6 мес.</v>
      </c>
      <c r="E97" s="7" t="str">
        <f>[2]Общая!M86</f>
        <v>первичная</v>
      </c>
      <c r="F97" s="7"/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"ЭКОЛАЙН-ВОСКРЕСЕНСК"</v>
      </c>
      <c r="D98" s="6" t="str">
        <f>CONCATENATE([2]Общая!G87," ",[2]Общая!H87," ",[2]Общая!I87," 
", [2]Общая!K87," ",[2]Общая!L87)</f>
        <v>Андреенко Денис Александрович 
Системный администратор /ИТ служба 5 лет 7 мес.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90" customHeight="1" x14ac:dyDescent="0.25">
      <c r="B99" s="2">
        <v>85</v>
      </c>
      <c r="C99" s="5" t="str">
        <f>[2]Общая!E88</f>
        <v>ТСН (жилья) "ТСЖ "Рублевский 40/2А"</v>
      </c>
      <c r="D99" s="6" t="str">
        <f>CONCATENATE([2]Общая!G88," ",[2]Общая!H88," ",[2]Общая!I88," 
", [2]Общая!K88," ",[2]Общая!L88)</f>
        <v xml:space="preserve">Попов  Степан Борисович 
Электромонтер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ТСН (жилья) "ТСЖ "Рублевский 40/2А"</v>
      </c>
      <c r="D100" s="6" t="str">
        <f>CONCATENATE([2]Общая!G89," ",[2]Общая!H89," ",[2]Общая!I89," 
", [2]Общая!K89," ",[2]Общая!L89)</f>
        <v xml:space="preserve">Смирнов Вячеслав Вячеславович 
Электромонтер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ТСН (жилья) "ТСЖ "Рублевский проезд 40/4"</v>
      </c>
      <c r="D101" s="6" t="str">
        <f>CONCATENATE([2]Общая!G90," ",[2]Общая!H90," ",[2]Общая!I90," 
", [2]Общая!K90," ",[2]Общая!L90)</f>
        <v xml:space="preserve">Попов  Степан Борисович 
Электромонтер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ТСН (жилья) "ТСЖ "Рублевский проезд 40/4"</v>
      </c>
      <c r="D102" s="6" t="str">
        <f>CONCATENATE([2]Общая!G91," ",[2]Общая!H91," ",[2]Общая!I91," 
", [2]Общая!K91," ",[2]Общая!L91)</f>
        <v xml:space="preserve">Смирнов Вячеслав Вячеславович 
Электромонтер </v>
      </c>
      <c r="E102" s="7" t="str">
        <f>[2]Общая!M91</f>
        <v>первичная</v>
      </c>
      <c r="F102" s="7"/>
      <c r="G102" s="7" t="str">
        <f>[2]Общая!N91</f>
        <v>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ЗАО «Строитель»</v>
      </c>
      <c r="D103" s="6" t="str">
        <f>CONCATENATE([2]Общая!G92," ",[2]Общая!H92," ",[2]Общая!I92," 
", [2]Общая!K92," ",[2]Общая!L92)</f>
        <v>Вафин Альберт Борисович 
Энергетик 12</v>
      </c>
      <c r="E103" s="7" t="str">
        <f>[2]Общая!M92</f>
        <v>внеочередная</v>
      </c>
      <c r="F103" s="7" t="str">
        <f>[2]Общая!R92</f>
        <v>III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ЗАО «Строитель»</v>
      </c>
      <c r="D104" s="6" t="str">
        <f>CONCATENATE([2]Общая!G93," ",[2]Общая!H93," ",[2]Общая!I93," 
", [2]Общая!K93," ",[2]Общая!L93)</f>
        <v>Курлов Сергей Алексеевич 
Зам ген. директора 12</v>
      </c>
      <c r="E104" s="7" t="str">
        <f>[2]Общая!M93</f>
        <v>внеочередная</v>
      </c>
      <c r="F104" s="7" t="str">
        <f>[2]Общая!R93</f>
        <v>III 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ЗАО «Строитель»</v>
      </c>
      <c r="D105" s="6" t="str">
        <f>CONCATENATE([2]Общая!G94," ",[2]Общая!H94," ",[2]Общая!I94," 
", [2]Общая!K94," ",[2]Общая!L94)</f>
        <v>Рыбалко Сергей Аркадиевич 
начальник производства 12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"Измайлово-Сервис"</v>
      </c>
      <c r="D106" s="6" t="str">
        <f>CONCATENATE([2]Общая!G95," ",[2]Общая!H95," ",[2]Общая!I95," 
", [2]Общая!K95," ",[2]Общая!L95)</f>
        <v>Матвеев Константин Викторович 
Электрик-диагност  3 года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 xml:space="preserve">оперативно-ремонтный персонал 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"Измайлово-Сервис"</v>
      </c>
      <c r="D107" s="6" t="str">
        <f>CONCATENATE([2]Общая!G96," ",[2]Общая!H96," ",[2]Общая!I96," 
", [2]Общая!K96," ",[2]Общая!L96)</f>
        <v>Туманов  Игорь Владимирович 
Электрик-диагност  14 лет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 xml:space="preserve">оперативно-ремонтный персонал 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"Измайлово-МКЦ"</v>
      </c>
      <c r="D108" s="6" t="str">
        <f>CONCATENATE([2]Общая!G97," ",[2]Общая!H97," ",[2]Общая!I97," 
", [2]Общая!K97," ",[2]Общая!L97)</f>
        <v>Голубятникова  Дарья  Алексеевна 
Специалист по охране труда 5 лет</v>
      </c>
      <c r="E108" s="7" t="str">
        <f>[2]Общая!M97</f>
        <v>первичная</v>
      </c>
      <c r="F108" s="7" t="str">
        <f>[2]Общая!R97</f>
        <v>IV до 1000 В</v>
      </c>
      <c r="G108" s="7" t="str">
        <f>[2]Общая!N97</f>
        <v>специалист по охране труда, контролирующий электроустановки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"УРБАНСТРОЙ"</v>
      </c>
      <c r="D109" s="6" t="str">
        <f>CONCATENATE([2]Общая!G98," ",[2]Общая!H98," ",[2]Общая!I98," 
", [2]Общая!K98," ",[2]Общая!L98)</f>
        <v>Козловский Олег Петрович 
Главный инженер 8 лет</v>
      </c>
      <c r="E109" s="7" t="str">
        <f>[2]Общая!M98</f>
        <v>очередная</v>
      </c>
      <c r="F109" s="7" t="str">
        <f>[2]Общая!R98</f>
        <v>IV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"УРБАНСТРОЙ"</v>
      </c>
      <c r="D110" s="6" t="str">
        <f>CONCATENATE([2]Общая!G99," ",[2]Общая!H99," ",[2]Общая!I99," 
", [2]Общая!K99," ",[2]Общая!L99)</f>
        <v>Сарвиро Александр Станиславович 
Начальник ПТО 12 лет</v>
      </c>
      <c r="E110" s="7" t="str">
        <f>[2]Общая!M99</f>
        <v>очередная</v>
      </c>
      <c r="F110" s="7" t="str">
        <f>[2]Общая!R99</f>
        <v>IV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"УРБАНСТРОЙ"</v>
      </c>
      <c r="D111" s="6" t="str">
        <f>CONCATENATE([2]Общая!G100," ",[2]Общая!H100," ",[2]Общая!I100," 
", [2]Общая!K100," ",[2]Общая!L100)</f>
        <v>Волков  Александр Сергеевич 
Главный механик 15 лет</v>
      </c>
      <c r="E111" s="7" t="str">
        <f>[2]Общая!M100</f>
        <v>очередная</v>
      </c>
      <c r="F111" s="7"/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"УРБАНСТРОЙ"</v>
      </c>
      <c r="D112" s="6" t="str">
        <f>CONCATENATE([2]Общая!G101," ",[2]Общая!H101," ",[2]Общая!I101," 
", [2]Общая!K101," ",[2]Общая!L101)</f>
        <v>Ковалев Сергей Васильевич 
Начальник участка 9 лет</v>
      </c>
      <c r="E112" s="7" t="str">
        <f>[2]Общая!M101</f>
        <v>очередная</v>
      </c>
      <c r="F112" s="7"/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"Улыбка"</v>
      </c>
      <c r="D113" s="6" t="str">
        <f>CONCATENATE([2]Общая!G102," ",[2]Общая!H102," ",[2]Общая!I102," 
", [2]Общая!K102," ",[2]Общая!L102)</f>
        <v>Шанкин Владимир Николаевич 
Директор 19 лет</v>
      </c>
      <c r="E113" s="7" t="str">
        <f>[2]Общая!M102</f>
        <v>внеочередная</v>
      </c>
      <c r="F113" s="7"/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ООО "ЭНЕРГОСЕРВИС М"</v>
      </c>
      <c r="D114" s="6" t="str">
        <f>CONCATENATE([2]Общая!G103," ",[2]Общая!H103," ",[2]Общая!I103," 
", [2]Общая!K103," ",[2]Общая!L103)</f>
        <v>Шуйский  Александр Викторович 
Руководитель сервисной службы 4 года</v>
      </c>
      <c r="E114" s="7" t="str">
        <f>[2]Общая!M103</f>
        <v>внеочередная</v>
      </c>
      <c r="F114" s="7"/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«Успешные Инвестиции»</v>
      </c>
      <c r="D115" s="6" t="str">
        <f>CONCATENATE([2]Общая!G104," ",[2]Общая!H104," ",[2]Общая!I104," 
", [2]Общая!K104," ",[2]Общая!L104)</f>
        <v>Здоровило Валерий Степанович 
Старший инженер 3 года 2 месяца</v>
      </c>
      <c r="E115" s="7" t="str">
        <f>[2]Общая!M104</f>
        <v>первичная</v>
      </c>
      <c r="F115" s="7"/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«Успешные Инвестиции»</v>
      </c>
      <c r="D116" s="6" t="str">
        <f>CONCATENATE([2]Общая!G105," ",[2]Общая!H105," ",[2]Общая!I105," 
", [2]Общая!K105," ",[2]Общая!L105)</f>
        <v>Фомин Вячеслав Владимирович 
Главный инженер 3 года 2 месяца</v>
      </c>
      <c r="E116" s="7" t="str">
        <f>[2]Общая!M105</f>
        <v>первичная</v>
      </c>
      <c r="F116" s="7"/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МУ "МФК "Триумф"</v>
      </c>
      <c r="D117" s="6" t="str">
        <f>CONCATENATE([2]Общая!G106," ",[2]Общая!H106," ",[2]Общая!I106," 
", [2]Общая!K106," ",[2]Общая!L106)</f>
        <v>Кудинов  Александр Иванович 
Главный инженер 18 лет</v>
      </c>
      <c r="E117" s="7" t="str">
        <f>[2]Общая!M106</f>
        <v>очередная</v>
      </c>
      <c r="F117" s="7"/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МУ "МФК "Триумф"</v>
      </c>
      <c r="D118" s="6" t="str">
        <f>CONCATENATE([2]Общая!G107," ",[2]Общая!H107," ",[2]Общая!I107," 
", [2]Общая!K107," ",[2]Общая!L107)</f>
        <v>Каргальцев  Владимир Валерьевич 
Ведущий инженер КИПиА 2 года</v>
      </c>
      <c r="E118" s="7" t="str">
        <f>[2]Общая!M107</f>
        <v>очередная</v>
      </c>
      <c r="F118" s="7"/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МУ "МФК "Триумф"</v>
      </c>
      <c r="D119" s="6" t="str">
        <f>CONCATENATE([2]Общая!G108," ",[2]Общая!H108," ",[2]Общая!I108," 
", [2]Общая!K108," ",[2]Общая!L108)</f>
        <v>Деев Алексей  Васильевич 
Специалист по ОТ 11 лет</v>
      </c>
      <c r="E119" s="7" t="str">
        <f>[2]Общая!M108</f>
        <v>очередная</v>
      </c>
      <c r="F119" s="7"/>
      <c r="G119" s="7" t="str">
        <f>[2]Общая!N108</f>
        <v>контролирующий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МУ "МФК "Триумф"</v>
      </c>
      <c r="D120" s="6" t="str">
        <f>CONCATENATE([2]Общая!G109," ",[2]Общая!H109," ",[2]Общая!I109," 
", [2]Общая!K109," ",[2]Общая!L109)</f>
        <v>Калюжный  Алексей Николаевич 
Ведущий инженер 4 года</v>
      </c>
      <c r="E120" s="7" t="str">
        <f>[2]Общая!M109</f>
        <v>очередная</v>
      </c>
      <c r="F120" s="7"/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«ЭкоМед»</v>
      </c>
      <c r="D121" s="6" t="str">
        <f>CONCATENATE([2]Общая!G110," ",[2]Общая!H110," ",[2]Общая!I110," 
", [2]Общая!K110," ",[2]Общая!L110)</f>
        <v>Разумов Сергей Афанасьевич 
Инженер по организации эксплуатации и ремонту зданий и сооружений 3 года</v>
      </c>
      <c r="E121" s="7" t="str">
        <f>[2]Общая!M110</f>
        <v>первичная</v>
      </c>
      <c r="F121" s="7"/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«ЭкоМед»</v>
      </c>
      <c r="D122" s="6" t="str">
        <f>CONCATENATE([2]Общая!G111," ",[2]Общая!H111," ",[2]Общая!I111," 
", [2]Общая!K111," ",[2]Общая!L111)</f>
        <v>Сопкин Александр Викторович 
Генеральный директор 7 лет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"ФОРМИКА"</v>
      </c>
      <c r="D123" s="6" t="str">
        <f>CONCATENATE([2]Общая!G112," ",[2]Общая!H112," ",[2]Общая!I112," 
", [2]Общая!K112," ",[2]Общая!L112)</f>
        <v xml:space="preserve">Куликов Александр Сергеевич 
Кладовщик 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"ФОРМИКА"</v>
      </c>
      <c r="D124" s="6" t="str">
        <f>CONCATENATE([2]Общая!G113," ",[2]Общая!H113," ",[2]Общая!I113," 
", [2]Общая!K113," ",[2]Общая!L113)</f>
        <v xml:space="preserve">Даньшин Евгений Олегович 
Инженер по эксплуатации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"ФОРМИКА"</v>
      </c>
      <c r="D125" s="6" t="str">
        <f>CONCATENATE([2]Общая!G114," ",[2]Общая!H114," ",[2]Общая!I114," 
", [2]Общая!K114," ",[2]Общая!L114)</f>
        <v xml:space="preserve">Войников Владимир Филиппович 
Главный механик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"ФОРМИКА"</v>
      </c>
      <c r="D126" s="6" t="str">
        <f>CONCATENATE([2]Общая!G115," ",[2]Общая!H115," ",[2]Общая!I115," 
", [2]Общая!K115," ",[2]Общая!L115)</f>
        <v xml:space="preserve">Наркаев Виктор Николаевич 
Механик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"УК Евростандарт"</v>
      </c>
      <c r="D127" s="6" t="str">
        <f>CONCATENATE([2]Общая!G116," ",[2]Общая!H116," ",[2]Общая!I116," 
", [2]Общая!K116," ",[2]Общая!L116)</f>
        <v>Прыгунов Андрей  Валерьевич 
Инженер  6 лет</v>
      </c>
      <c r="E127" s="7" t="str">
        <f>[2]Общая!M116</f>
        <v>первичная</v>
      </c>
      <c r="F127" s="7">
        <f>[2]Общая!R116</f>
        <v>0</v>
      </c>
      <c r="G127" s="7" t="str">
        <f>[2]Общая!N116</f>
        <v>руководящий работник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"Служба коммунально-жилищного сектора"</v>
      </c>
      <c r="D128" s="6" t="str">
        <f>CONCATENATE([2]Общая!G117," ",[2]Общая!H117," ",[2]Общая!I117," 
", [2]Общая!K117," ",[2]Общая!L117)</f>
        <v>Сульдин Николай Дмитриевич 
Электрик 8 мес.</v>
      </c>
      <c r="E128" s="7" t="str">
        <f>[2]Общая!M117</f>
        <v>внеочередная</v>
      </c>
      <c r="F128" s="7" t="str">
        <f>[2]Общая!R117</f>
        <v>IV до и выше 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"ПрофЛинг"</v>
      </c>
      <c r="D129" s="6" t="str">
        <f>CONCATENATE([2]Общая!G118," ",[2]Общая!H118," ",[2]Общая!I118," 
", [2]Общая!K118," ",[2]Общая!L118)</f>
        <v xml:space="preserve">Шибаев Андрей Александрович 
Электромонтер по ремонту и обслуживанию электрооборудования 2.6 г. </v>
      </c>
      <c r="E129" s="7" t="str">
        <f>[2]Общая!M118</f>
        <v>первичная</v>
      </c>
      <c r="F129" s="7" t="str">
        <f>[2]Общая!R118</f>
        <v>II до  1000 В</v>
      </c>
      <c r="G129" s="7" t="str">
        <f>[2]Общая!N118</f>
        <v>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"ПрофЛинг"</v>
      </c>
      <c r="D130" s="6" t="str">
        <f>CONCATENATE([2]Общая!G119," ",[2]Общая!H119," ",[2]Общая!I119," 
", [2]Общая!K119," ",[2]Общая!L119)</f>
        <v>Давыдов Юрий Юрьевич 
Электромонтер по ремонту и обслуживанию электрооборудования 6 мес.</v>
      </c>
      <c r="E130" s="7" t="str">
        <f>[2]Общая!M119</f>
        <v>первичная</v>
      </c>
      <c r="F130" s="7" t="str">
        <f>[2]Общая!R119</f>
        <v>II до  1000 В</v>
      </c>
      <c r="G130" s="7" t="str">
        <f>[2]Общая!N119</f>
        <v>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"Мореман"</v>
      </c>
      <c r="D131" s="6" t="str">
        <f>CONCATENATE([2]Общая!G120," ",[2]Общая!H120," ",[2]Общая!I120," 
", [2]Общая!K120," ",[2]Общая!L120)</f>
        <v>Капалин  Альберт Владимирович 
Заместитель заведующего складом 30 лет</v>
      </c>
      <c r="E131" s="7" t="str">
        <f>[2]Общая!M120</f>
        <v>первичная</v>
      </c>
      <c r="F131" s="7" t="str">
        <f>[2]Общая!R120</f>
        <v>II группа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"Мореман ФУД"</v>
      </c>
      <c r="D132" s="6" t="str">
        <f>CONCATENATE([2]Общая!G121," ",[2]Общая!H121," ",[2]Общая!I121," 
", [2]Общая!K121," ",[2]Общая!L121)</f>
        <v xml:space="preserve"> Михайлов  Александр Сергеевич 
Бармен 3 года</v>
      </c>
      <c r="E132" s="7" t="str">
        <f>[2]Общая!M121</f>
        <v>первичная</v>
      </c>
      <c r="F132" s="7" t="str">
        <f>[2]Общая!R121</f>
        <v>II группа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«Вездеходы АРГО»</v>
      </c>
      <c r="D133" s="6" t="str">
        <f>CONCATENATE([2]Общая!G122," ",[2]Общая!H122," ",[2]Общая!I122," 
", [2]Общая!K122," ",[2]Общая!L122)</f>
        <v>Линдер Виктор Витальевич 
Заместитель генерального директора 20 лет</v>
      </c>
      <c r="E133" s="7" t="str">
        <f>[2]Общая!M122</f>
        <v>первичная</v>
      </c>
      <c r="F133" s="7" t="str">
        <f>[2]Общая!R122</f>
        <v>II группа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«Мореман Долгопрудный»</v>
      </c>
      <c r="D134" s="6" t="str">
        <f>CONCATENATE([2]Общая!G123," ",[2]Общая!H123," ",[2]Общая!I123," 
", [2]Общая!K123," ",[2]Общая!L123)</f>
        <v>Терский Илья Александрович 
Генеральный директор 11 лет</v>
      </c>
      <c r="E134" s="7" t="str">
        <f>[2]Общая!M123</f>
        <v>первичная</v>
      </c>
      <c r="F134" s="7" t="str">
        <f>[2]Общая!R123</f>
        <v>II группа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"ФМ Сервис"</v>
      </c>
      <c r="D135" s="6" t="str">
        <f>CONCATENATE([2]Общая!G124," ",[2]Общая!H124," ",[2]Общая!I124," 
", [2]Общая!K124," ",[2]Общая!L124)</f>
        <v>Зуев Сергей Анатольевич 
Руководитель службы эксплуатации 1 мес</v>
      </c>
      <c r="E135" s="7" t="str">
        <f>[2]Общая!M124</f>
        <v>первичная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"ММЗ"</v>
      </c>
      <c r="D136" s="6" t="str">
        <f>CONCATENATE([2]Общая!G125," ",[2]Общая!H125," ",[2]Общая!I125," 
", [2]Общая!K125," ",[2]Общая!L125)</f>
        <v>Целогуз Михаил Михайлович 
Инженер 10 лет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ОАО "ММЗ"</v>
      </c>
      <c r="D137" s="6" t="str">
        <f>CONCATENATE([2]Общая!G126," ",[2]Общая!H126," ",[2]Общая!I126," 
", [2]Общая!K126," ",[2]Общая!L126)</f>
        <v>Фатеев Андрей Владимирович 
Инженер КИПиА 7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ОАО "ММЗ"</v>
      </c>
      <c r="D138" s="6" t="str">
        <f>CONCATENATE([2]Общая!G127," ",[2]Общая!H127," ",[2]Общая!I127," 
", [2]Общая!K127," ",[2]Общая!L127)</f>
        <v>Репников Вячеслав Иванович 
Электрогазосварщик 3 года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ОАО "ММЗ"</v>
      </c>
      <c r="D139" s="6" t="str">
        <f>CONCATENATE([2]Общая!G128," ",[2]Общая!H128," ",[2]Общая!I128," 
", [2]Общая!K128," ",[2]Общая!L128)</f>
        <v>Скербуц Владимир Юрьевич 
Электрик 13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«Даймонд технолоджи»</v>
      </c>
      <c r="D140" s="6" t="str">
        <f>CONCATENATE([2]Общая!G129," ",[2]Общая!H129," ",[2]Общая!I129," 
", [2]Общая!K129," ",[2]Общая!L129)</f>
        <v>Гуль Константин Сергеевич 
Генеральный директор 5 лет</v>
      </c>
      <c r="E140" s="7" t="str">
        <f>[2]Общая!M129</f>
        <v>очередная</v>
      </c>
      <c r="F140" s="7" t="str">
        <f>[2]Общая!R129</f>
        <v xml:space="preserve">V гр. до и выше 1000 В </v>
      </c>
      <c r="G140" s="7" t="str">
        <f>[2]Общая!N129</f>
        <v>административно-технический персонал, с правом проведения испытаний оборудывания повышенным напряжением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«Даймонд технолоджи»</v>
      </c>
      <c r="D141" s="6" t="str">
        <f>CONCATENATE([2]Общая!G130," ",[2]Общая!H130," ",[2]Общая!I130," 
", [2]Общая!K130," ",[2]Общая!L130)</f>
        <v>Холявко Константин Николаевич 
Производитель работ 5 лет</v>
      </c>
      <c r="E141" s="7" t="str">
        <f>[2]Общая!M130</f>
        <v>очередная</v>
      </c>
      <c r="F141" s="7" t="str">
        <f>[2]Общая!R130</f>
        <v>V гр. до и выше 1000 В</v>
      </c>
      <c r="G141" s="7" t="str">
        <f>[2]Общая!N130</f>
        <v>административно-технический персонал, с правом проведения испытаний оборудывания повышенным напряжением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"БИОМИР сервис"</v>
      </c>
      <c r="D142" s="6" t="str">
        <f>CONCATENATE([2]Общая!G131," ",[2]Общая!H131," ",[2]Общая!I131," 
", [2]Общая!K131," ",[2]Общая!L131)</f>
        <v>Кириллов  Геннадий Владимирович 
Руководитель отдела (Отдел эксплуатации зданий) 10 месяцев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"БИОМИР сервис"</v>
      </c>
      <c r="D143" s="6" t="str">
        <f>CONCATENATE([2]Общая!G132," ",[2]Общая!H132," ",[2]Общая!I132," 
", [2]Общая!K132," ",[2]Общая!L132)</f>
        <v>Папакин 
 Игорь Васильевич 
Ведущий инженер 10 месяцев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"БИОМИР сервис"</v>
      </c>
      <c r="D144" s="6" t="str">
        <f>CONCATENATE([2]Общая!G133," ",[2]Общая!H133," ",[2]Общая!I133," 
", [2]Общая!K133," ",[2]Общая!L133)</f>
        <v>Суханов
 Алексей Викторович 
Ведущий инженер 8 месяцев</v>
      </c>
      <c r="E144" s="7" t="str">
        <f>[2]Общая!M133</f>
        <v>внеочередная</v>
      </c>
      <c r="F144" s="7"/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"Международная алюминиевая компания"</v>
      </c>
      <c r="D145" s="6" t="str">
        <f>CONCATENATE([2]Общая!G134," ",[2]Общая!H134," ",[2]Общая!I134," 
", [2]Общая!K134," ",[2]Общая!L134)</f>
        <v>Нусс Владимир Владимирович 
Мастер 4 мес</v>
      </c>
      <c r="E145" s="7" t="str">
        <f>[2]Общая!M134</f>
        <v>внеочередная</v>
      </c>
      <c r="F145" s="7" t="str">
        <f>[2]Общая!R134</f>
        <v>IV до и выше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"ЕДСДИСПЕТЧЕР"</v>
      </c>
      <c r="D146" s="6" t="str">
        <f>CONCATENATE([2]Общая!G135," ",[2]Общая!H135," ",[2]Общая!I135," 
", [2]Общая!K135," ",[2]Общая!L135)</f>
        <v>Исабеков Денис Александрович 
Электромонтер аварийно-диспетчерской службы 3года</v>
      </c>
      <c r="E146" s="7" t="str">
        <f>[2]Общая!M135</f>
        <v>внеочередная</v>
      </c>
      <c r="F146" s="7" t="str">
        <f>[2]Общая!R135</f>
        <v>III гр. До 1000В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ЗГПО "Атлант"</v>
      </c>
      <c r="D147" s="6" t="str">
        <f>CONCATENATE([2]Общая!G136," ",[2]Общая!H136," ",[2]Общая!I136," 
", [2]Общая!K136," ",[2]Общая!L136)</f>
        <v xml:space="preserve">Коробанов Андрей Александрович 
Начальник склада 2,5 года </v>
      </c>
      <c r="E147" s="7" t="str">
        <f>[2]Общая!M136</f>
        <v>первичная</v>
      </c>
      <c r="F147" s="7" t="str">
        <f>[2]Общая!R136</f>
        <v xml:space="preserve"> 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МОУ-Гимназия №2 г. Раменское</v>
      </c>
      <c r="D148" s="6" t="str">
        <f>CONCATENATE([2]Общая!G137," ",[2]Общая!H137," ",[2]Общая!I137," 
", [2]Общая!K137," ",[2]Общая!L137)</f>
        <v>Сергеев  Алексей  Алексеевич 
Рабочий по зданию 1 год</v>
      </c>
      <c r="E148" s="7" t="str">
        <f>[2]Общая!M137</f>
        <v>первичная</v>
      </c>
      <c r="F148" s="7" t="str">
        <f>[2]Общая!R137</f>
        <v>IV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МОУ-Гимназия №2 г. Раменское</v>
      </c>
      <c r="D149" s="6" t="str">
        <f>CONCATENATE([2]Общая!G138," ",[2]Общая!H138," ",[2]Общая!I138," 
", [2]Общая!K138," ",[2]Общая!L138)</f>
        <v>Пичурина  Ксения Владимировна 
Заведующая хозяйством 1 год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МОУ-Гимназия №2 г. Раменское</v>
      </c>
      <c r="D150" s="6" t="str">
        <f>CONCATENATE([2]Общая!G139," ",[2]Общая!H139," ",[2]Общая!I139," 
", [2]Общая!K139," ",[2]Общая!L139)</f>
        <v>Юрасов  Геннадий Юрьевич 
Рабочий по зданию 18 лет</v>
      </c>
      <c r="E150" s="7" t="str">
        <f>[2]Общая!M139</f>
        <v>очередная</v>
      </c>
      <c r="F150" s="7"/>
      <c r="G150" s="7" t="str">
        <f>[2]Общая!N139</f>
        <v>ремонтный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МОУ-Гимназия №2 г. Раменское</v>
      </c>
      <c r="D151" s="6" t="str">
        <f>CONCATENATE([2]Общая!G140," ",[2]Общая!H140," ",[2]Общая!I140," 
", [2]Общая!K140," ",[2]Общая!L140)</f>
        <v xml:space="preserve">Сергеев  Алексей  Алексеевич 
Рабочий по зданию </v>
      </c>
      <c r="E151" s="7" t="str">
        <f>[2]Общая!M140</f>
        <v>первичная</v>
      </c>
      <c r="F151" s="7"/>
      <c r="G151" s="7" t="str">
        <f>[2]Общая!N140</f>
        <v>ремонтный персонал</v>
      </c>
      <c r="H151" s="15" t="str">
        <f>[2]Общая!S140</f>
        <v>ПТЭТЭ</v>
      </c>
      <c r="I151" s="8">
        <f>[2]Общая!V140</f>
        <v>0.5625</v>
      </c>
    </row>
    <row r="152" spans="2:9" s="3" customFormat="1" ht="102" customHeight="1" x14ac:dyDescent="0.25">
      <c r="B152" s="2">
        <v>138</v>
      </c>
      <c r="C152" s="5" t="str">
        <f>[2]Общая!E141</f>
        <v>АО «Оптрон»</v>
      </c>
      <c r="D152" s="6" t="str">
        <f>CONCATENATE([2]Общая!G141," ",[2]Общая!H141," ",[2]Общая!I141," 
", [2]Общая!K141," ",[2]Общая!L141)</f>
        <v xml:space="preserve">Галяшин  Антон  Петрович 
Главный механик - начальник отдела 3 месяца </v>
      </c>
      <c r="E152" s="7" t="str">
        <f>[2]Общая!M141</f>
        <v xml:space="preserve">внеочередная 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МДОУ "Детский сад № 192"</v>
      </c>
      <c r="D153" s="6" t="str">
        <f>CONCATENATE([2]Общая!G142," ",[2]Общая!H142," ",[2]Общая!I142," 
", [2]Общая!K142," ",[2]Общая!L142)</f>
        <v>Батунова Татьяна Александровна 
Заместитель заведующего по АХР 28 лет</v>
      </c>
      <c r="E153" s="7" t="str">
        <f>[2]Общая!M142</f>
        <v>очередная</v>
      </c>
      <c r="F153" s="7"/>
      <c r="G153" s="7" t="str">
        <f>[2]Общая!N142</f>
        <v>руководящий работник</v>
      </c>
      <c r="H153" s="15" t="str">
        <f>[2]Общая!S142</f>
        <v>ПТЭТЭ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"МПС"</v>
      </c>
      <c r="D154" s="6" t="str">
        <f>CONCATENATE([2]Общая!G143," ",[2]Общая!H143," ",[2]Общая!I143," 
", [2]Общая!K143," ",[2]Общая!L143)</f>
        <v>Мясищев Сергей Вячеславович 
Технический директор 7,5 лет</v>
      </c>
      <c r="E154" s="7" t="str">
        <f>[2]Общая!M143</f>
        <v>первичная</v>
      </c>
      <c r="F154" s="7" t="str">
        <f>[2]Общая!R143</f>
        <v>II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ООО "Моставтодор"</v>
      </c>
      <c r="D155" s="6" t="str">
        <f>CONCATENATE([2]Общая!G144," ",[2]Общая!H144," ",[2]Общая!I144," 
", [2]Общая!K144," ",[2]Общая!L144)</f>
        <v>Томилин Юрий Николаевич 
Заместитель директора по содержанию ИСО 8 мес</v>
      </c>
      <c r="E155" s="7" t="str">
        <f>[2]Общая!M144</f>
        <v>очередная</v>
      </c>
      <c r="F155" s="7" t="str">
        <f>[2]Общая!R144</f>
        <v>IV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ООО "РТИ-Трейд"</v>
      </c>
      <c r="D156" s="6" t="str">
        <f>CONCATENATE([2]Общая!G145," ",[2]Общая!H145," ",[2]Общая!I145," 
", [2]Общая!K145," ",[2]Общая!L145)</f>
        <v>Сараев  Виталий Владимирович 
Начальник РМО 3года 2мес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"РТИ-Трейд"</v>
      </c>
      <c r="D157" s="6" t="str">
        <f>CONCATENATE([2]Общая!G146," ",[2]Общая!H146," ",[2]Общая!I146," 
", [2]Общая!K146," ",[2]Общая!L146)</f>
        <v>Лебедев  Александр Николаевич 
Начальник отдела ЧПУ 4год 1мес</v>
      </c>
      <c r="E157" s="7" t="str">
        <f>[2]Общая!M146</f>
        <v>очередная</v>
      </c>
      <c r="F157" s="7" t="str">
        <f>[2]Общая!R146</f>
        <v>IV до 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"РТИ-Трейд"</v>
      </c>
      <c r="D158" s="6" t="str">
        <f>CONCATENATE([2]Общая!G147," ",[2]Общая!H147," ",[2]Общая!I147," 
", [2]Общая!K147," ",[2]Общая!L147)</f>
        <v>Мавлянбердиев Радик  Равилевич 
Начальник производства 2год 10мес</v>
      </c>
      <c r="E158" s="7" t="str">
        <f>[2]Общая!M147</f>
        <v>очередная</v>
      </c>
      <c r="F158" s="7" t="str">
        <f>[2]Общая!R147</f>
        <v>IV до 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«Пожарный эксперт»</v>
      </c>
      <c r="D159" s="6" t="str">
        <f>CONCATENATE([2]Общая!G148," ",[2]Общая!H148," ",[2]Общая!I148," 
", [2]Общая!K148," ",[2]Общая!L148)</f>
        <v>Трикмениди  Лазарь Георгиевич 
Прораб 1 год</v>
      </c>
      <c r="E159" s="7" t="str">
        <f>[2]Общая!M148</f>
        <v>первичная</v>
      </c>
      <c r="F159" s="7"/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"МОСКОКС"</v>
      </c>
      <c r="D160" s="6" t="str">
        <f>CONCATENATE([2]Общая!G149," ",[2]Общая!H149," ",[2]Общая!I149," 
", [2]Общая!K149," ",[2]Общая!L149)</f>
        <v>Кашин Максим Васильевич 
Начальник участка 1 год</v>
      </c>
      <c r="E160" s="7" t="str">
        <f>[2]Общая!M149</f>
        <v>внеочередная</v>
      </c>
      <c r="F160" s="7" t="str">
        <f>[2]Общая!R149</f>
        <v>V до и выше 1000В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"МОСКОКС"</v>
      </c>
      <c r="D161" s="6" t="str">
        <f>CONCATENATE([2]Общая!G150," ",[2]Общая!H150," ",[2]Общая!I150," 
", [2]Общая!K150," ",[2]Общая!L150)</f>
        <v>Федоров Сергей Николаевич 
Начальник участка ЭТЛ 10 лет</v>
      </c>
      <c r="E161" s="7" t="str">
        <f>[2]Общая!M150</f>
        <v>внеочередная</v>
      </c>
      <c r="F161" s="7" t="str">
        <f>[2]Общая!R150</f>
        <v>V до и выше 1000В</v>
      </c>
      <c r="G161" s="7" t="str">
        <f>[2]Общая!N150</f>
        <v>административно-технический персонал, с правом проведения испытаний оборудывания повышенным напряжением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«ВЗМ»</v>
      </c>
      <c r="D162" s="6" t="str">
        <f>CONCATENATE([2]Общая!G151," ",[2]Общая!H151," ",[2]Общая!I151," 
", [2]Общая!K151," ",[2]Общая!L151)</f>
        <v>Плеханов Александр Алексеевич 
Начальник энергомеханического управления 8 лет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«ВЗМ»</v>
      </c>
      <c r="D163" s="6" t="str">
        <f>CONCATENATE([2]Общая!G152," ",[2]Общая!H152," ",[2]Общая!I152," 
", [2]Общая!K152," ",[2]Общая!L152)</f>
        <v>Жучков Алексей Николаевич 
Начальник электроцеха 2 года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«ВЗМ»</v>
      </c>
      <c r="D164" s="6" t="str">
        <f>CONCATENATE([2]Общая!G153," ",[2]Общая!H153," ",[2]Общая!I153," 
", [2]Общая!K153," ",[2]Общая!L153)</f>
        <v>Пуговкин Сергей Владимирович 
Технический директор 11 лет</v>
      </c>
      <c r="E164" s="7" t="str">
        <f>[2]Общая!M153</f>
        <v>очередная</v>
      </c>
      <c r="F164" s="7" t="str">
        <f>[2]Общая!R153</f>
        <v>IV до 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8" t="str">
        <f>[2]Общая!E154</f>
        <v>ООО "Дана Мобел"</v>
      </c>
      <c r="D165" s="6" t="str">
        <f>CONCATENATE([2]Общая!G154," ",[2]Общая!H154," ",[2]Общая!I154," 
", [2]Общая!K154," ",[2]Общая!L154)</f>
        <v>Ишанходжаев  Олим Зикрияевич 
Главный инженер 18 лет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18" t="str">
        <f>[2]Общая!E155</f>
        <v>АО "РПКБ"</v>
      </c>
      <c r="D166" s="6" t="str">
        <f>CONCATENATE([2]Общая!G155," ",[2]Общая!H155," ",[2]Общая!I155," 
", [2]Общая!K155," ",[2]Общая!L155)</f>
        <v>Капустников  Владимир Александрович 
Инженер по ремонту 2 категории 12 лет</v>
      </c>
      <c r="E166" s="7" t="str">
        <f>[2]Общая!M155</f>
        <v>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18" t="str">
        <f>[2]Общая!E156</f>
        <v>АО "РПКБ"</v>
      </c>
      <c r="D167" s="6" t="str">
        <f>CONCATENATE([2]Общая!G156," ",[2]Общая!H156," ",[2]Общая!I156," 
", [2]Общая!K156," ",[2]Общая!L156)</f>
        <v>Обращевский  Сергей  Дмитриевич 
Инженер по эксплуатации теплотехнического оборудова-ния 2 категории 13 лет</v>
      </c>
      <c r="E167" s="7" t="str">
        <f>[2]Общая!M156</f>
        <v>очередная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18" t="str">
        <f>[2]Общая!E157</f>
        <v>ООО "Салатерия"</v>
      </c>
      <c r="D168" s="6" t="str">
        <f>CONCATENATE([2]Общая!G157," ",[2]Общая!H157," ",[2]Общая!I157," 
", [2]Общая!K157," ",[2]Общая!L157)</f>
        <v>Акимов Павел Александрович 
Главный инженер 10 мес.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8" t="str">
        <f>[2]Общая!E158</f>
        <v>ООО "Салатерия"</v>
      </c>
      <c r="D169" s="6" t="str">
        <f>CONCATENATE([2]Общая!G158," ",[2]Общая!H158," ",[2]Общая!I158," 
", [2]Общая!K158," ",[2]Общая!L158)</f>
        <v>Садов Алексей Владимирович 
Инженер по эксплуатации технологического оборудования 6 мес.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8" t="str">
        <f>[2]Общая!E159</f>
        <v>ООО "ЭЛЕКТРОСВЯЗЬСТРОЙ"</v>
      </c>
      <c r="D170" s="6" t="str">
        <f>CONCATENATE([2]Общая!G159," ",[2]Общая!H159," ",[2]Общая!I159," 
", [2]Общая!K159," ",[2]Общая!L159)</f>
        <v>Короткий Алексей Владимирович 
Главный специалист по электросвязи 16 лет</v>
      </c>
      <c r="E170" s="7" t="str">
        <f>[2]Общая!M159</f>
        <v>первичная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8" t="str">
        <f>[2]Общая!E160</f>
        <v>ООО "ЭЛЕКТРОСВЯЗЬСТРОЙ"</v>
      </c>
      <c r="D171" s="6" t="str">
        <f>CONCATENATE([2]Общая!G160," ",[2]Общая!H160," ",[2]Общая!I160," 
", [2]Общая!K160," ",[2]Общая!L160)</f>
        <v>Самошкин Владимир Владимирович 
Технический директор 5 лет</v>
      </c>
      <c r="E171" s="7" t="str">
        <f>[2]Общая!M160</f>
        <v>первичная</v>
      </c>
      <c r="F171" s="7" t="str">
        <f>[2]Общая!R160</f>
        <v>III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8" t="str">
        <f>[2]Общая!E161</f>
        <v>ООО "ЭЛЕКТРОСВЯЗЬСТРОЙ"</v>
      </c>
      <c r="D172" s="6" t="str">
        <f>CONCATENATE([2]Общая!G161," ",[2]Общая!H161," ",[2]Общая!I161," 
", [2]Общая!K161," ",[2]Общая!L161)</f>
        <v>Зубайдуллин Ильдар Ильгизович 
Начальник участка строительства 4 года</v>
      </c>
      <c r="E172" s="7" t="str">
        <f>[2]Общая!M161</f>
        <v>первичная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8" t="str">
        <f>[2]Общая!E162</f>
        <v>ООО "ЭЛЕКТРОСВЯЗЬСТРОЙ"</v>
      </c>
      <c r="D173" s="6" t="str">
        <f>CONCATENATE([2]Общая!G162," ",[2]Общая!H162," ",[2]Общая!I162," 
", [2]Общая!K162," ",[2]Общая!L162)</f>
        <v>Рудновский Алексей Владимирович 
Начальник участка эксплуатации сети 3 год</v>
      </c>
      <c r="E173" s="7" t="str">
        <f>[2]Общая!M162</f>
        <v>первичная</v>
      </c>
      <c r="F173" s="7" t="str">
        <f>[2]Общая!R162</f>
        <v>III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8" t="str">
        <f>[2]Общая!E163</f>
        <v>ООО "ЭЛЕКТРОСВЯЗЬСТРОЙ"</v>
      </c>
      <c r="D174" s="6" t="str">
        <f>CONCATENATE([2]Общая!G163," ",[2]Общая!H163," ",[2]Общая!I163," 
", [2]Общая!K163," ",[2]Общая!L163)</f>
        <v>Короткий Михаил  Владимирович 
Генеральный директор 8 лет</v>
      </c>
      <c r="E174" s="7" t="str">
        <f>[2]Общая!M163</f>
        <v>первичная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8" t="str">
        <f>[2]Общая!E164</f>
        <v>АО "КЦ" филиал "Моссельпром"</v>
      </c>
      <c r="D175" s="6" t="str">
        <f>CONCATENATE([2]Общая!G164," ",[2]Общая!H164," ",[2]Общая!I164," 
", [2]Общая!K164," ",[2]Общая!L164)</f>
        <v>Моравский Дмитрий Юрьевич 
Руководитель филиала 3 года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8" t="str">
        <f>[2]Общая!E165</f>
        <v>АО "КЦ" филиал "Моссельпром"</v>
      </c>
      <c r="D176" s="6" t="str">
        <f>CONCATENATE([2]Общая!G165," ",[2]Общая!H165," ",[2]Общая!I165," 
", [2]Общая!K165," ",[2]Общая!L165)</f>
        <v>Мищенко  Станислав Викторович 
Инженер энергетик  5 лет</v>
      </c>
      <c r="E176" s="7" t="str">
        <f>[2]Общая!M165</f>
        <v>очередная</v>
      </c>
      <c r="F176" s="7" t="str">
        <f>[2]Общая!R165</f>
        <v>III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8" t="str">
        <f>[2]Общая!E166</f>
        <v>АО "КЦ" филиал "Моссельпром"</v>
      </c>
      <c r="D177" s="6" t="str">
        <f>CONCATENATE([2]Общая!G166," ",[2]Общая!H166," ",[2]Общая!I166," 
", [2]Общая!K166," ",[2]Общая!L166)</f>
        <v>Шипулин Александр Сергеевич 
Главный энергетик 5 мес</v>
      </c>
      <c r="E177" s="7" t="str">
        <f>[2]Общая!M166</f>
        <v>очередная</v>
      </c>
      <c r="F177" s="7" t="str">
        <f>[2]Общая!R166</f>
        <v>III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8" t="str">
        <f>[2]Общая!E167</f>
        <v>АО "КЦ" филиал "Моссельпром"</v>
      </c>
      <c r="D178" s="6" t="str">
        <f>CONCATENATE([2]Общая!G167," ",[2]Общая!H167," ",[2]Общая!I167," 
", [2]Общая!K167," ",[2]Общая!L167)</f>
        <v>Астахов Олег Михайлович 
Инженер энергетик  5 лет</v>
      </c>
      <c r="E178" s="7" t="str">
        <f>[2]Общая!M167</f>
        <v>очередная</v>
      </c>
      <c r="F178" s="7" t="str">
        <f>[2]Общая!R167</f>
        <v>III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8" t="str">
        <f>[2]Общая!E168</f>
        <v>ООО "Сплитекс"</v>
      </c>
      <c r="D179" s="6" t="str">
        <f>CONCATENATE([2]Общая!G168," ",[2]Общая!H168," ",[2]Общая!I168," 
", [2]Общая!K168," ",[2]Общая!L168)</f>
        <v xml:space="preserve">Леонов Роман Анатольевич 
Главный тнженер 2 года 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8" t="str">
        <f>[2]Общая!E169</f>
        <v>ООО "Сплитекс"</v>
      </c>
      <c r="D180" s="6" t="str">
        <f>CONCATENATE([2]Общая!G169," ",[2]Общая!H169," ",[2]Общая!I169," 
", [2]Общая!K169," ",[2]Общая!L169)</f>
        <v>Майоров  Илья Денисович 
Электрогазосварщик 3 месяца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электротехнологический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8" t="str">
        <f>[2]Общая!E170</f>
        <v>ООО "Теплосервис-М"</v>
      </c>
      <c r="D181" s="6" t="str">
        <f>CONCATENATE([2]Общая!G170," ",[2]Общая!H170," ",[2]Общая!I170," 
", [2]Общая!K170," ",[2]Общая!L170)</f>
        <v>Кушнина Юлия Анатольевна 
Начальник участка 2 года</v>
      </c>
      <c r="E181" s="7" t="str">
        <f>[2]Общая!M170</f>
        <v>очередная</v>
      </c>
      <c r="F181" s="7"/>
      <c r="G181" s="7" t="str">
        <f>[2]Общая!N170</f>
        <v>осуществляющий контроль за эксплуатацией тепловых энергоустановок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8" t="str">
        <f>[2]Общая!E171</f>
        <v>ИП Конорев Николай Петрович</v>
      </c>
      <c r="D182" s="6" t="str">
        <f>CONCATENATE([2]Общая!G171," ",[2]Общая!H171," ",[2]Общая!I171," 
", [2]Общая!K171," ",[2]Общая!L171)</f>
        <v>Новосельцев Владимир Владимирович 
Главный инженер 19лет</v>
      </c>
      <c r="E182" s="7" t="str">
        <f>[2]Общая!M171</f>
        <v>очередная</v>
      </c>
      <c r="F182" s="7" t="str">
        <f>[2]Общая!R171</f>
        <v>III до  и свыше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8" t="str">
        <f>[2]Общая!E172</f>
        <v>ИП Конорев Николай Петрович</v>
      </c>
      <c r="D183" s="6" t="str">
        <f>CONCATENATE([2]Общая!G172," ",[2]Общая!H172," ",[2]Общая!I172," 
", [2]Общая!K172," ",[2]Общая!L172)</f>
        <v>Лисин Владимир Викторович 
Начальник производства 5лет</v>
      </c>
      <c r="E183" s="7" t="str">
        <f>[2]Общая!M172</f>
        <v>очередная</v>
      </c>
      <c r="F183" s="7" t="str">
        <f>[2]Общая!R172</f>
        <v>III до и свыше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18" t="str">
        <f>[2]Общая!E173</f>
        <v>ИП Конорев Николай Петрович</v>
      </c>
      <c r="D184" s="6" t="str">
        <f>CONCATENATE([2]Общая!G173," ",[2]Общая!H173," ",[2]Общая!I173," 
", [2]Общая!K173," ",[2]Общая!L173)</f>
        <v>Добряков Егор Александрович 
Специалист по ОТ 4 месяца</v>
      </c>
      <c r="E184" s="7" t="str">
        <f>[2]Общая!M173</f>
        <v>очередная</v>
      </c>
      <c r="F184" s="7" t="str">
        <f>[2]Общая!R173</f>
        <v xml:space="preserve">  III до 1000 В</v>
      </c>
      <c r="G184" s="7" t="str">
        <f>[2]Общая!N173</f>
        <v>специалист по охране труда</v>
      </c>
      <c r="H184" s="15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18" t="str">
        <f>[2]Общая!E174</f>
        <v>ООО "Коника Миф"</v>
      </c>
      <c r="D185" s="6" t="str">
        <f>CONCATENATE([2]Общая!G174," ",[2]Общая!H174," ",[2]Общая!I174," 
", [2]Общая!K174," ",[2]Общая!L174)</f>
        <v>Лашнёв  Дмитрий Викторович 
Начальник цеха 10лет</v>
      </c>
      <c r="E185" s="7" t="str">
        <f>[2]Общая!M174</f>
        <v>первичная</v>
      </c>
      <c r="F185" s="7" t="str">
        <f>[2]Общая!R174</f>
        <v>II  до 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18" t="str">
        <f>[2]Общая!E175</f>
        <v>ООО "Коника Миф"</v>
      </c>
      <c r="D186" s="6" t="str">
        <f>CONCATENATE([2]Общая!G175," ",[2]Общая!H175," ",[2]Общая!I175," 
", [2]Общая!K175," ",[2]Общая!L175)</f>
        <v>Тарасов  Денис Юрьевич 
Конструктор мебельного производства 1 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8" t="str">
        <f>[2]Общая!E176</f>
        <v>ООО "НПО МИК"</v>
      </c>
      <c r="D187" s="6" t="str">
        <f>CONCATENATE([2]Общая!G176," ",[2]Общая!H176," ",[2]Общая!I176," 
", [2]Общая!K176," ",[2]Общая!L176)</f>
        <v>Яшкин Сергей Владимирович 
Инженер по электрооборудованию 9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>административно-технческий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8" t="str">
        <f>[2]Общая!E177</f>
        <v>АО "Фазотрон-ЗОМЗ-АВИА"</v>
      </c>
      <c r="D188" s="6" t="str">
        <f>CONCATENATE([2]Общая!G177," ",[2]Общая!H177," ",[2]Общая!I177," 
", [2]Общая!K177," ",[2]Общая!L177)</f>
        <v>Курындин  Александр Иванович 
Главный инженер 7 лет 9 мес</v>
      </c>
      <c r="E188" s="7" t="str">
        <f>[2]Общая!M177</f>
        <v>первичная</v>
      </c>
      <c r="F188" s="7"/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8" t="str">
        <f>[2]Общая!E178</f>
        <v>АО "Фазотрон-ЗОМЗ-АВИА"</v>
      </c>
      <c r="D189" s="6" t="str">
        <f>CONCATENATE([2]Общая!G178," ",[2]Общая!H178," ",[2]Общая!I178," 
", [2]Общая!K178," ",[2]Общая!L178)</f>
        <v>Марьин Виктор Михайлович 
Главный механик 3 года 1 мес.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8" t="str">
        <f>[2]Общая!E179</f>
        <v>АО "Фазотрон-ЗОМЗ-АВИА"</v>
      </c>
      <c r="D190" s="6" t="str">
        <f>CONCATENATE([2]Общая!G179," ",[2]Общая!H179," ",[2]Общая!I179," 
", [2]Общая!K179," ",[2]Общая!L179)</f>
        <v>Еремеев  Юрий  Валерьевич 
 Электромонтер 5 лет 7 мес.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оперативный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8" t="str">
        <f>[2]Общая!E180</f>
        <v>АО "Фазотрон-ЗОМЗ-АВИА"</v>
      </c>
      <c r="D191" s="6" t="str">
        <f>CONCATENATE([2]Общая!G180," ",[2]Общая!H180," ",[2]Общая!I180," 
", [2]Общая!K180," ",[2]Общая!L180)</f>
        <v>Душин  Евгений Владимирович 
Начальник АХО 5 лет 8 мес.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8" t="str">
        <f>[2]Общая!E181</f>
        <v>АО "Фазотрон-ЗОМЗ-АВИА"</v>
      </c>
      <c r="D192" s="6" t="str">
        <f>CONCATENATE([2]Общая!G181," ",[2]Общая!H181," ",[2]Общая!I181," 
", [2]Общая!K181," ",[2]Общая!L181)</f>
        <v>Голосов Даниил Алексеевич 
Техник программист 2 года 8 мес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8" t="str">
        <f>[2]Общая!E182</f>
        <v>АО "Газдевайс"</v>
      </c>
      <c r="D193" s="6" t="str">
        <f>CONCATENATE([2]Общая!G182," ",[2]Общая!H182," ",[2]Общая!I182," 
", [2]Общая!K182," ",[2]Общая!L182)</f>
        <v>Дроздов  Владимир Михайлович 
Главный энергетик 11 лет</v>
      </c>
      <c r="E193" s="7" t="str">
        <f>[2]Общая!M182</f>
        <v>очередная</v>
      </c>
      <c r="F193" s="7" t="str">
        <f>[2]Общая!R182</f>
        <v xml:space="preserve">V до и выше 1000 В
</v>
      </c>
      <c r="G193" s="7" t="str">
        <f>[2]Общая!N182</f>
        <v>административно-технический персонал, с правом проведения испытаний оборудывания повышенным напряжением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8" t="str">
        <f>[2]Общая!E183</f>
        <v>ДОЧУ ДЕТСКИЙ САД "ЮНЭК"</v>
      </c>
      <c r="D194" s="6" t="str">
        <f>CONCATENATE([2]Общая!G183," ",[2]Общая!H183," ",[2]Общая!I183," 
", [2]Общая!K183," ",[2]Общая!L183)</f>
        <v>Жуков Павел Николаевич 
Заведующий хозяйством 5 лет</v>
      </c>
      <c r="E194" s="7" t="str">
        <f>[2]Общая!M183</f>
        <v>первичная</v>
      </c>
      <c r="F194" s="7"/>
      <c r="G194" s="7" t="str">
        <f>[2]Общая!N183</f>
        <v>специалист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8" t="str">
        <f>[2]Общая!E184</f>
        <v>ДОЧУ ДЕТСКИЙ САД "ЮНЭК"</v>
      </c>
      <c r="D195" s="6" t="str">
        <f>CONCATENATE([2]Общая!G184," ",[2]Общая!H184," ",[2]Общая!I184," 
", [2]Общая!K184," ",[2]Общая!L184)</f>
        <v>Степанян Юрий Алексеевич 
Специалист по обслуживанию зданий 2 года</v>
      </c>
      <c r="E195" s="7" t="str">
        <f>[2]Общая!M184</f>
        <v>первичная</v>
      </c>
      <c r="F195" s="7"/>
      <c r="G195" s="7" t="str">
        <f>[2]Общая!N184</f>
        <v>специалист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8" t="str">
        <f>[2]Общая!E185</f>
        <v>ДОЧУ ДЕТСКИЙ САД "ЮНЭК"</v>
      </c>
      <c r="D196" s="6" t="str">
        <f>CONCATENATE([2]Общая!G185," ",[2]Общая!H185," ",[2]Общая!I185," 
", [2]Общая!K185," ",[2]Общая!L185)</f>
        <v>Харюшин Илья Игоревич 
Заместитель директора по АХЧ 3 года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8" t="str">
        <f>[2]Общая!E186</f>
        <v>ООО "ЕВРОЛОГИСТИКА"</v>
      </c>
      <c r="D197" s="6" t="str">
        <f>CONCATENATE([2]Общая!G186," ",[2]Общая!H186," ",[2]Общая!I186," 
", [2]Общая!K186," ",[2]Общая!L186)</f>
        <v>Бедринский  Виктор  Евгеньевич 
Техник-электрик  5 лет</v>
      </c>
      <c r="E197" s="7" t="str">
        <f>[2]Общая!M186</f>
        <v>Внеочередная</v>
      </c>
      <c r="F197" s="7" t="str">
        <f>[2]Общая!R186</f>
        <v>IV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8" t="str">
        <f>[2]Общая!E187</f>
        <v>ООО "ЕВРОЛОГИСТИКА"</v>
      </c>
      <c r="D198" s="6" t="str">
        <f>CONCATENATE([2]Общая!G187," ",[2]Общая!H187," ",[2]Общая!I187," 
", [2]Общая!K187," ",[2]Общая!L187)</f>
        <v>Шапилов Василий Владимирович 
Начальник отдела 1 год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8" t="str">
        <f>[2]Общая!E188</f>
        <v>ООО «Троль-Авто»</v>
      </c>
      <c r="D199" s="6" t="str">
        <f>CONCATENATE([2]Общая!G188," ",[2]Общая!H188," ",[2]Общая!I188," 
", [2]Общая!K188," ",[2]Общая!L188)</f>
        <v>Еременков Владимир Сергеевич 
Инженер-энергетик 5 лет</v>
      </c>
      <c r="E199" s="7" t="str">
        <f>[2]Общая!M188</f>
        <v>внеочередная</v>
      </c>
      <c r="F199" s="7" t="str">
        <f>[2]Общая!R188</f>
        <v>IV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8" t="str">
        <f>[2]Общая!E189</f>
        <v>ГАУК «МОСГОРТУР»</v>
      </c>
      <c r="D200" s="6" t="str">
        <f>CONCATENATE([2]Общая!G189," ",[2]Общая!H189," ",[2]Общая!I189," 
", [2]Общая!K189," ",[2]Общая!L189)</f>
        <v>Любецкий Андрей Александрович 
Главный энергетик 5 лет</v>
      </c>
      <c r="E200" s="7" t="str">
        <f>[2]Общая!M189</f>
        <v>внеочередная</v>
      </c>
      <c r="F200" s="7" t="str">
        <f>[2]Общая!R189</f>
        <v>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8" t="str">
        <f>[2]Общая!E190</f>
        <v>ГАУК «МОСГОРТУР»</v>
      </c>
      <c r="D201" s="6" t="str">
        <f>CONCATENATE([2]Общая!G190," ",[2]Общая!H190," ",[2]Общая!I190," 
", [2]Общая!K190," ",[2]Общая!L190)</f>
        <v>Шатохин Виталий Александрович 
Инженер по эксплуатации зданий и сооружений 1 год</v>
      </c>
      <c r="E201" s="7" t="str">
        <f>[2]Общая!M190</f>
        <v>внеочередная</v>
      </c>
      <c r="F201" s="7" t="str">
        <f>[2]Общая!R190</f>
        <v>IV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8" t="str">
        <f>[2]Общая!E191</f>
        <v>ГАУК «МОСГОРТУР»</v>
      </c>
      <c r="D202" s="6" t="str">
        <f>CONCATENATE([2]Общая!G191," ",[2]Общая!H191," ",[2]Общая!I191," 
", [2]Общая!K191," ",[2]Общая!L191)</f>
        <v>Самойленко Николай Алексеевич 
Инженер по эксплуатации оборудования
 5 лет</v>
      </c>
      <c r="E202" s="7" t="str">
        <f>[2]Общая!M191</f>
        <v>внеочередная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8" t="str">
        <f>[2]Общая!E192</f>
        <v>ГАУК «МОСГОРТУР»</v>
      </c>
      <c r="D203" s="6" t="str">
        <f>CONCATENATE([2]Общая!G192," ",[2]Общая!H192," ",[2]Общая!I192," 
", [2]Общая!K192," ",[2]Общая!L192)</f>
        <v>Артамонова Елена Алексеевна 
Специалист по охране труда 1 год</v>
      </c>
      <c r="E203" s="7" t="str">
        <f>[2]Общая!M192</f>
        <v>внеочередная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8" t="str">
        <f>[2]Общая!E193</f>
        <v>ГАУК «МОСГОРТУР»</v>
      </c>
      <c r="D204" s="6" t="str">
        <f>CONCATENATE([2]Общая!G193," ",[2]Общая!H193," ",[2]Общая!I193," 
", [2]Общая!K193," ",[2]Общая!L193)</f>
        <v>Толкунов Андрей Львович 
Главный инженер 1 год</v>
      </c>
      <c r="E204" s="7" t="str">
        <f>[2]Общая!M193</f>
        <v>внеочередная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8" t="str">
        <f>[2]Общая!E194</f>
        <v>АО "НПЦ"МЕРА"</v>
      </c>
      <c r="D205" s="6" t="str">
        <f>CONCATENATE([2]Общая!G194," ",[2]Общая!H194," ",[2]Общая!I194," 
", [2]Общая!K194," ",[2]Общая!L194)</f>
        <v>Трифонов Максим Игоревич 
Главный инженер по эксплуатации 1 мес</v>
      </c>
      <c r="E205" s="7" t="str">
        <f>[2]Общая!M194</f>
        <v>внеочередная</v>
      </c>
      <c r="F205" s="7" t="str">
        <f>[2]Общая!R194</f>
        <v>V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8" t="str">
        <f>[2]Общая!E195</f>
        <v>ИП Шустров Дмитрий Васильевич</v>
      </c>
      <c r="D206" s="6" t="str">
        <f>CONCATENATE([2]Общая!G195," ",[2]Общая!H195," ",[2]Общая!I195," 
", [2]Общая!K195," ",[2]Общая!L195)</f>
        <v>Козлов Алексей Викторович 
Начальник мастерского участка 9</v>
      </c>
      <c r="E206" s="7" t="str">
        <f>[2]Общая!M195</f>
        <v>первичная</v>
      </c>
      <c r="F206" s="7"/>
      <c r="G206" s="7" t="str">
        <f>[2]Общая!N195</f>
        <v>руководящий работник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8" t="str">
        <f>[2]Общая!E196</f>
        <v>ИП Шустров Дмитрий Васильевич</v>
      </c>
      <c r="D207" s="6" t="str">
        <f>CONCATENATE([2]Общая!G196," ",[2]Общая!H196," ",[2]Общая!I196," 
", [2]Общая!K196," ",[2]Общая!L196)</f>
        <v>Волчкова Роза Яковлевна 
Мастер мастерского участка 3</v>
      </c>
      <c r="E207" s="7" t="str">
        <f>[2]Общая!M196</f>
        <v>первичная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8" t="str">
        <f>[2]Общая!E197</f>
        <v>ИП Шустров Дмитрий Васильевич</v>
      </c>
      <c r="D208" s="6" t="str">
        <f>CONCATENATE([2]Общая!G197," ",[2]Общая!H197," ",[2]Общая!I197," 
", [2]Общая!K197," ",[2]Общая!L197)</f>
        <v>Олисов Игорь Викторович 
Газосварщик 30</v>
      </c>
      <c r="E208" s="7" t="str">
        <f>[2]Общая!M197</f>
        <v>первичная</v>
      </c>
      <c r="F208" s="7"/>
      <c r="G208" s="7" t="str">
        <f>[2]Общая!N197</f>
        <v>ремонтный персонал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8" t="str">
        <f>[2]Общая!E198</f>
        <v>ИП Шустров Дмитрий Васильевич</v>
      </c>
      <c r="D209" s="6" t="str">
        <f>CONCATENATE([2]Общая!G198," ",[2]Общая!H198," ",[2]Общая!I198," 
", [2]Общая!K198," ",[2]Общая!L198)</f>
        <v>Кисса Александр Алексеевич 
Слесарь 5</v>
      </c>
      <c r="E209" s="7" t="str">
        <f>[2]Общая!M198</f>
        <v>первичная</v>
      </c>
      <c r="F209" s="7"/>
      <c r="G209" s="7" t="str">
        <f>[2]Общая!N198</f>
        <v>ремонтный персонал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8" t="str">
        <f>[2]Общая!E199</f>
        <v>ИП Шустров Дмитрий Васильевич</v>
      </c>
      <c r="D210" s="6" t="str">
        <f>CONCATENATE([2]Общая!G199," ",[2]Общая!H199," ",[2]Общая!I199," 
", [2]Общая!K199," ",[2]Общая!L199)</f>
        <v>Козлов Алексей Викторович 
Начальник мастерского участка 9</v>
      </c>
      <c r="E210" s="7" t="str">
        <f>[2]Общая!M199</f>
        <v>первичная</v>
      </c>
      <c r="F210" s="7" t="str">
        <f>[2]Общая!R199</f>
        <v>II до1000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8" t="str">
        <f>[2]Общая!E200</f>
        <v>ИП Шустров Дмитрий Васильевич</v>
      </c>
      <c r="D211" s="6" t="str">
        <f>CONCATENATE([2]Общая!G200," ",[2]Общая!H200," ",[2]Общая!I200," 
", [2]Общая!K200," ",[2]Общая!L200)</f>
        <v>Волчкова Роза Яковлевна 
Мастер мастерского участка 3</v>
      </c>
      <c r="E211" s="7" t="str">
        <f>[2]Общая!M200</f>
        <v>первичная</v>
      </c>
      <c r="F211" s="7" t="str">
        <f>[2]Общая!R200</f>
        <v>II до1000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8" t="str">
        <f>[2]Общая!E201</f>
        <v>ИП Шустров Дмитрий Васильевич</v>
      </c>
      <c r="D212" s="6" t="str">
        <f>CONCATENATE([2]Общая!G201," ",[2]Общая!H201," ",[2]Общая!I201," 
", [2]Общая!K201," ",[2]Общая!L201)</f>
        <v>Олисов Игорь Викторович 
Газосварщик 30</v>
      </c>
      <c r="E212" s="7" t="str">
        <f>[2]Общая!M201</f>
        <v>первичная</v>
      </c>
      <c r="F212" s="7" t="str">
        <f>[2]Общая!R201</f>
        <v>II до1000 В</v>
      </c>
      <c r="G212" s="7" t="str">
        <f>[2]Общая!N201</f>
        <v>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8" t="str">
        <f>[2]Общая!E202</f>
        <v>ИП Шустров Дмитрий Васильевич</v>
      </c>
      <c r="D213" s="6" t="str">
        <f>CONCATENATE([2]Общая!G202," ",[2]Общая!H202," ",[2]Общая!I202," 
", [2]Общая!K202," ",[2]Общая!L202)</f>
        <v>Смирнов Андрей Юрьевич 
Электрик 5</v>
      </c>
      <c r="E213" s="7" t="str">
        <f>[2]Общая!M202</f>
        <v>первичная</v>
      </c>
      <c r="F213" s="7" t="str">
        <f>[2]Общая!R202</f>
        <v>II до1000 В</v>
      </c>
      <c r="G213" s="7" t="str">
        <f>[2]Общая!N202</f>
        <v>ремонтный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8" t="str">
        <f>[2]Общая!E203</f>
        <v>ИП Шустров Дмитрий Васильевич</v>
      </c>
      <c r="D214" s="6" t="str">
        <f>CONCATENATE([2]Общая!G203," ",[2]Общая!H203," ",[2]Общая!I203," 
", [2]Общая!K203," ",[2]Общая!L203)</f>
        <v>Шоибов Эмомали  
Электрик 5</v>
      </c>
      <c r="E214" s="7" t="str">
        <f>[2]Общая!M203</f>
        <v>первичная</v>
      </c>
      <c r="F214" s="7" t="str">
        <f>[2]Общая!R203</f>
        <v>II до1000 В</v>
      </c>
      <c r="G214" s="7" t="str">
        <f>[2]Общая!N203</f>
        <v>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8" t="str">
        <f>[2]Общая!E204</f>
        <v>ООО "Ледкофф"</v>
      </c>
      <c r="D215" s="6" t="str">
        <f>CONCATENATE([2]Общая!G204," ",[2]Общая!H204," ",[2]Общая!I204," 
", [2]Общая!K204," ",[2]Общая!L204)</f>
        <v>Ефремов Сергей Викторович 
Системный администратор 8 лет</v>
      </c>
      <c r="E215" s="7" t="str">
        <f>[2]Общая!M204</f>
        <v>очередная</v>
      </c>
      <c r="F215" s="7" t="str">
        <f>[2]Общая!R204</f>
        <v>III до  1000 В</v>
      </c>
      <c r="G215" s="7" t="str">
        <f>[2]Общая!N204</f>
        <v>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8" t="str">
        <f>[2]Общая!E205</f>
        <v>ИП Конорев Вадим Николаевич</v>
      </c>
      <c r="D216" s="6" t="str">
        <f>CONCATENATE([2]Общая!G205," ",[2]Общая!H205," ",[2]Общая!I205," 
", [2]Общая!K205," ",[2]Общая!L205)</f>
        <v>Балакардашев Буба Борисович 
Механик по ремонту швейногог оборудования 13 лет</v>
      </c>
      <c r="E216" s="7" t="str">
        <f>[2]Общая!M205</f>
        <v>очередная</v>
      </c>
      <c r="F216" s="7" t="str">
        <f>[2]Общая!R205</f>
        <v>III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8" t="str">
        <f>[2]Общая!E206</f>
        <v>МБУ ДО "СШ по футболу "ФК "Коломна"</v>
      </c>
      <c r="D217" s="6" t="str">
        <f>CONCATENATE([2]Общая!G206," ",[2]Общая!H206," ",[2]Общая!I206," 
", [2]Общая!K206," ",[2]Общая!L206)</f>
        <v>Карпов Алексей Викторович 
Заведующий спортивным сооружением 3</v>
      </c>
      <c r="E217" s="7" t="str">
        <f>[2]Общая!M206</f>
        <v>первичная</v>
      </c>
      <c r="F217" s="7" t="str">
        <f>[2]Общая!R206</f>
        <v>II до 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ht="85.5" customHeight="1" x14ac:dyDescent="0.25">
      <c r="B218" s="2">
        <v>204</v>
      </c>
      <c r="C218" s="18" t="str">
        <f>[2]Общая!E207</f>
        <v>МБУ ДО "СШ по футболу "ФК "Коломна"</v>
      </c>
      <c r="D218" s="6" t="str">
        <f>CONCATENATE([2]Общая!G207," ",[2]Общая!H207," ",[2]Общая!I207," 
", [2]Общая!K207," ",[2]Общая!L207)</f>
        <v>Костяков Андрей Александрович 
Заместитель главного инженера 9 мес</v>
      </c>
      <c r="E218" s="7" t="str">
        <f>[2]Общая!M207</f>
        <v>первичная</v>
      </c>
      <c r="F218" s="7" t="str">
        <f>[2]Общая!R207</f>
        <v>II до 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ht="90" customHeight="1" x14ac:dyDescent="0.25">
      <c r="B219" s="2">
        <v>205</v>
      </c>
      <c r="C219" s="18" t="str">
        <f>[2]Общая!E208</f>
        <v>МБУ ДО "СШ по футболу "ФК "Коломна"</v>
      </c>
      <c r="D219" s="6" t="str">
        <f>CONCATENATE([2]Общая!G208," ",[2]Общая!H208," ",[2]Общая!I208," 
", [2]Общая!K208," ",[2]Общая!L208)</f>
        <v>Куликов Аркадий Александрович 
Заместитель главного инженера 9 мес</v>
      </c>
      <c r="E219" s="7" t="str">
        <f>[2]Общая!M208</f>
        <v>первичная</v>
      </c>
      <c r="F219" s="7" t="str">
        <f>[2]Общая!R208</f>
        <v>II до 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ht="90" customHeight="1" x14ac:dyDescent="0.25">
      <c r="B220" s="2">
        <v>206</v>
      </c>
      <c r="C220" s="18" t="str">
        <f>[2]Общая!E209</f>
        <v>МБУ ДО "СШ по футболу "ФК "Коломна"</v>
      </c>
      <c r="D220" s="6" t="str">
        <f>CONCATENATE([2]Общая!G209," ",[2]Общая!H209," ",[2]Общая!I209," 
", [2]Общая!K209," ",[2]Общая!L209)</f>
        <v>Маркелов Владимир Анатольевич 
Заместитель главного инженера 9 мес</v>
      </c>
      <c r="E220" s="7" t="str">
        <f>[2]Общая!M209</f>
        <v>первичная</v>
      </c>
      <c r="F220" s="7" t="str">
        <f>[2]Общая!R209</f>
        <v>II до 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ht="85.5" customHeight="1" x14ac:dyDescent="0.25">
      <c r="B221" s="2">
        <v>207</v>
      </c>
      <c r="C221" s="18" t="str">
        <f>[2]Общая!E210</f>
        <v>МБУ ДО "СШ по футболу "ФК "Коломна"</v>
      </c>
      <c r="D221" s="6" t="str">
        <f>CONCATENATE([2]Общая!G210," ",[2]Общая!H210," ",[2]Общая!I210," 
", [2]Общая!K210," ",[2]Общая!L210)</f>
        <v>Попов Илья Александрович 
Главный инженер 12 мес</v>
      </c>
      <c r="E221" s="7" t="str">
        <f>[2]Общая!M210</f>
        <v>первичная</v>
      </c>
      <c r="F221" s="7" t="str">
        <f>[2]Общая!R210</f>
        <v>II до 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ht="90" customHeight="1" x14ac:dyDescent="0.25">
      <c r="B222" s="2">
        <v>208</v>
      </c>
      <c r="C222" s="18" t="str">
        <f>[2]Общая!E211</f>
        <v>МБУ ДО "СШ по футболу "ФК "Коломна"</v>
      </c>
      <c r="D222" s="6" t="str">
        <f>CONCATENATE([2]Общая!G211," ",[2]Общая!H211," ",[2]Общая!I211," 
", [2]Общая!K211," ",[2]Общая!L211)</f>
        <v>Поскакарин Сергей Геннадьевич 
Заместитель главного инженера 9 мес</v>
      </c>
      <c r="E222" s="7" t="str">
        <f>[2]Общая!M211</f>
        <v>первичная</v>
      </c>
      <c r="F222" s="7" t="str">
        <f>[2]Общая!R211</f>
        <v>II до 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8" t="str">
        <f>[2]Общая!E212</f>
        <v>МБУ ДО "СШ по футболу "ФК "Коломна"</v>
      </c>
      <c r="D223" s="6" t="str">
        <f>CONCATENATE([2]Общая!G212," ",[2]Общая!H212," ",[2]Общая!I212," 
", [2]Общая!K212," ",[2]Общая!L212)</f>
        <v>Салынский Николай Владимирович 
Слесарь КИПиА 15 лет</v>
      </c>
      <c r="E223" s="7" t="str">
        <f>[2]Общая!M212</f>
        <v>первичная</v>
      </c>
      <c r="F223" s="7" t="str">
        <f>[2]Общая!R212</f>
        <v>II до  1000 В</v>
      </c>
      <c r="G223" s="7" t="str">
        <f>[2]Общая!N212</f>
        <v>ремонтный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8" t="str">
        <f>[2]Общая!E213</f>
        <v>ООО "Аква-А"</v>
      </c>
      <c r="D224" s="6" t="str">
        <f>CONCATENATE([2]Общая!G213," ",[2]Общая!H213," ",[2]Общая!I213," 
", [2]Общая!K213," ",[2]Общая!L213)</f>
        <v>Головачев  Кирилл  Андреевич 
Генеральный директор 4 года</v>
      </c>
      <c r="E224" s="7" t="str">
        <f>[2]Общая!M213</f>
        <v>очередная</v>
      </c>
      <c r="F224" s="7" t="str">
        <f>[2]Общая!R213</f>
        <v>IV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8" t="str">
        <f>[2]Общая!E214</f>
        <v xml:space="preserve">АО «Люберецкая теплосеть» </v>
      </c>
      <c r="D225" s="6" t="str">
        <f>CONCATENATE([2]Общая!G214," ",[2]Общая!H214," ",[2]Общая!I214," 
", [2]Общая!K214," ",[2]Общая!L214)</f>
        <v>Кафлин Андрей Захарович 
Заместитель главного энергетика 5 лет</v>
      </c>
      <c r="E225" s="7" t="str">
        <f>[2]Общая!M214</f>
        <v>очередная</v>
      </c>
      <c r="F225" s="7" t="str">
        <f>[2]Общая!R214</f>
        <v>V группа                                   до и выше 1000В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D226" s="17" t="s">
        <v>17</v>
      </c>
      <c r="E226" s="16"/>
      <c r="F226" s="16"/>
      <c r="G226" s="16"/>
    </row>
    <row r="227" spans="2:9" ht="98.25" customHeight="1" x14ac:dyDescent="0.25"/>
    <row r="228" spans="2:9" ht="84" customHeight="1" x14ac:dyDescent="0.25"/>
    <row r="229" spans="2:9" ht="81" customHeight="1" x14ac:dyDescent="0.25"/>
    <row r="230" spans="2:9" ht="78" customHeight="1" x14ac:dyDescent="0.25"/>
    <row r="231" spans="2:9" ht="72" customHeight="1" x14ac:dyDescent="0.25"/>
    <row r="232" spans="2:9" ht="82.5" customHeight="1" x14ac:dyDescent="0.25"/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8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0" max="8" man="1"/>
    <brk id="19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2024-07-04T06:35:36Z</cp:lastPrinted>
  <dcterms:created xsi:type="dcterms:W3CDTF">2015-06-05T18:19:34Z</dcterms:created>
  <dcterms:modified xsi:type="dcterms:W3CDTF">2024-07-04T06:35:46Z</dcterms:modified>
</cp:coreProperties>
</file>